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dochub/div/antidumpingcommission/businessfunctions/operations/steelproducts/continuation/docs/"/>
    </mc:Choice>
  </mc:AlternateContent>
  <bookViews>
    <workbookView xWindow="0" yWindow="0" windowWidth="28800" windowHeight="14235"/>
  </bookViews>
  <sheets>
    <sheet name="MCM exampl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C7" i="1" l="1"/>
  <c r="I7" i="1"/>
  <c r="K7" i="1" s="1"/>
  <c r="L7" i="1" s="1"/>
  <c r="M7" i="1" s="1"/>
  <c r="N7" i="1" s="1"/>
  <c r="I6" i="1"/>
  <c r="D13" i="1"/>
</calcChain>
</file>

<file path=xl/comments1.xml><?xml version="1.0" encoding="utf-8"?>
<comments xmlns="http://schemas.openxmlformats.org/spreadsheetml/2006/main">
  <authors>
    <author>Marnell, Kathryn</author>
  </authors>
  <commentList>
    <comment ref="J7" authorId="0" shapeId="0">
      <text>
        <r>
          <rPr>
            <b/>
            <sz val="8"/>
            <color indexed="60"/>
            <rFont val="Arial"/>
            <family val="2"/>
          </rPr>
          <t xml:space="preserve">alter this number </t>
        </r>
      </text>
    </comment>
  </commentList>
</comments>
</file>

<file path=xl/sharedStrings.xml><?xml version="1.0" encoding="utf-8"?>
<sst xmlns="http://schemas.openxmlformats.org/spreadsheetml/2006/main" count="79" uniqueCount="21">
  <si>
    <t>Quarter</t>
  </si>
  <si>
    <t>Single CTM - HRC unit cost for quarter (THB/kg)</t>
  </si>
  <si>
    <t>Single CTM - total HRC cost for quarter (THB)</t>
  </si>
  <si>
    <t>Total production - per MCC (kg)</t>
  </si>
  <si>
    <t>Domestic HRC alllocation (THB)</t>
  </si>
  <si>
    <t>Domestic unit HRC (THB/kg)</t>
  </si>
  <si>
    <t>Export HRC alllocation (THB)</t>
  </si>
  <si>
    <t>Export unit HRC (THB/kg)</t>
  </si>
  <si>
    <t>MCC - excl. quality produced in quarter</t>
  </si>
  <si>
    <t>N-N-C-250-P</t>
  </si>
  <si>
    <t>No</t>
  </si>
  <si>
    <t>Yes</t>
  </si>
  <si>
    <t>Requires allocation because there is production for both domestic &amp; export markets?</t>
  </si>
  <si>
    <t>…</t>
  </si>
  <si>
    <t>N-P-R-350-P</t>
  </si>
  <si>
    <t>Domestic vol. (kg) - according to sales</t>
  </si>
  <si>
    <t>Export vol. (kg) - according to sales</t>
  </si>
  <si>
    <t>% diff. (for sensitivity testing)</t>
  </si>
  <si>
    <t>Total HRC cost (THB) for P-N-P-R-350-P:</t>
  </si>
  <si>
    <t>Worked example to demonstrate how the Commission determined unit HRC costs per market</t>
  </si>
  <si>
    <t>NON-CONFIDENTIAL ATTACHMENT A - UNIT HRC COST CALCULATION EXAMPLE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</si>
</sst>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  <font>
      <b/>
      <sz val="8"/>
      <color indexed="6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17" fontId="3" fillId="0" borderId="0" xfId="0" applyNumberFormat="1" applyFont="1" applyAlignment="1">
      <alignment horizontal="center"/>
    </xf>
    <xf numFmtId="0" fontId="5" fillId="0" borderId="0" xfId="0" applyFont="1" applyFill="1" applyAlignment="1">
      <alignment vertical="center"/>
    </xf>
    <xf numFmtId="4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2" fillId="5" borderId="0" xfId="0" applyFont="1" applyFill="1" applyAlignment="1">
      <alignment horizontal="center" vertical="center" wrapText="1"/>
    </xf>
    <xf numFmtId="164" fontId="3" fillId="0" borderId="0" xfId="1" applyNumberFormat="1" applyFont="1" applyAlignment="1">
      <alignment horizontal="center"/>
    </xf>
    <xf numFmtId="2" fontId="3" fillId="6" borderId="0" xfId="0" applyNumberFormat="1" applyFont="1" applyFill="1" applyAlignment="1">
      <alignment horizontal="center"/>
    </xf>
    <xf numFmtId="0" fontId="2" fillId="7" borderId="0" xfId="0" applyFont="1" applyFill="1"/>
    <xf numFmtId="0" fontId="3" fillId="7" borderId="0" xfId="0" applyFont="1" applyFill="1"/>
    <xf numFmtId="3" fontId="2" fillId="7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3">
    <dxf>
      <font>
        <color theme="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</sheetPr>
  <dimension ref="A1:N13"/>
  <sheetViews>
    <sheetView tabSelected="1" workbookViewId="0">
      <selection activeCell="C16" sqref="C16"/>
    </sheetView>
  </sheetViews>
  <sheetFormatPr defaultRowHeight="11.25" x14ac:dyDescent="0.2"/>
  <cols>
    <col min="1" max="1" width="11.85546875" style="5" customWidth="1"/>
    <col min="2" max="2" width="15.7109375" style="5" customWidth="1"/>
    <col min="3" max="3" width="12" style="5" customWidth="1"/>
    <col min="4" max="4" width="15.7109375" style="5" customWidth="1"/>
    <col min="5" max="5" width="22.85546875" style="5" customWidth="1"/>
    <col min="6" max="6" width="13" style="5" customWidth="1"/>
    <col min="7" max="7" width="14.28515625" style="5" customWidth="1"/>
    <col min="8" max="8" width="13" style="5" customWidth="1"/>
    <col min="9" max="9" width="15.5703125" style="5" customWidth="1"/>
    <col min="10" max="10" width="14.42578125" style="5" customWidth="1"/>
    <col min="11" max="11" width="14" style="5" customWidth="1"/>
    <col min="12" max="12" width="13.28515625" style="5" customWidth="1"/>
    <col min="13" max="13" width="12.28515625" style="5" customWidth="1"/>
    <col min="14" max="14" width="22.42578125" style="5" customWidth="1"/>
    <col min="15" max="16384" width="9.140625" style="5"/>
  </cols>
  <sheetData>
    <row r="1" spans="1:14" ht="15.75" x14ac:dyDescent="0.25">
      <c r="A1" s="6" t="s">
        <v>20</v>
      </c>
      <c r="B1" s="6"/>
    </row>
    <row r="3" spans="1:14" x14ac:dyDescent="0.2">
      <c r="A3" s="5" t="s">
        <v>19</v>
      </c>
    </row>
    <row r="5" spans="1:14" ht="56.25" x14ac:dyDescent="0.2">
      <c r="A5" s="1" t="s">
        <v>0</v>
      </c>
      <c r="B5" s="2" t="s">
        <v>8</v>
      </c>
      <c r="C5" s="1" t="s">
        <v>1</v>
      </c>
      <c r="D5" s="1" t="s">
        <v>2</v>
      </c>
      <c r="E5" s="1" t="s">
        <v>12</v>
      </c>
      <c r="F5" s="1" t="s">
        <v>15</v>
      </c>
      <c r="G5" s="1" t="s">
        <v>16</v>
      </c>
      <c r="H5" s="1" t="s">
        <v>3</v>
      </c>
      <c r="I5" s="3" t="s">
        <v>4</v>
      </c>
      <c r="J5" s="3" t="s">
        <v>5</v>
      </c>
      <c r="K5" s="4" t="s">
        <v>6</v>
      </c>
      <c r="L5" s="4" t="s">
        <v>7</v>
      </c>
      <c r="M5" s="13" t="s">
        <v>17</v>
      </c>
    </row>
    <row r="6" spans="1:14" x14ac:dyDescent="0.2">
      <c r="A6" s="8">
        <v>43435</v>
      </c>
      <c r="B6" s="9" t="s">
        <v>9</v>
      </c>
      <c r="C6" s="10">
        <v>35</v>
      </c>
      <c r="D6" s="11">
        <v>525000</v>
      </c>
      <c r="E6" s="7" t="s">
        <v>10</v>
      </c>
      <c r="F6" s="11">
        <v>15000</v>
      </c>
      <c r="G6" s="7">
        <v>0</v>
      </c>
      <c r="H6" s="11">
        <v>15000</v>
      </c>
      <c r="I6" s="11">
        <f>D6</f>
        <v>525000</v>
      </c>
      <c r="J6" s="11">
        <f>C6</f>
        <v>35</v>
      </c>
      <c r="K6" s="7">
        <v>0</v>
      </c>
      <c r="L6" s="7">
        <v>0</v>
      </c>
      <c r="M6" s="7">
        <v>0</v>
      </c>
    </row>
    <row r="7" spans="1:14" x14ac:dyDescent="0.2">
      <c r="A7" s="8">
        <v>43435</v>
      </c>
      <c r="B7" s="9" t="s">
        <v>14</v>
      </c>
      <c r="C7" s="10">
        <f>D7/H7</f>
        <v>40</v>
      </c>
      <c r="D7" s="11">
        <v>80000</v>
      </c>
      <c r="E7" s="7" t="s">
        <v>11</v>
      </c>
      <c r="F7" s="11">
        <v>1500</v>
      </c>
      <c r="G7" s="11">
        <v>500</v>
      </c>
      <c r="H7" s="11">
        <v>2000</v>
      </c>
      <c r="I7" s="11">
        <f>J7*F7</f>
        <v>63150</v>
      </c>
      <c r="J7" s="15">
        <v>42.1</v>
      </c>
      <c r="K7" s="11">
        <f>D7-I7</f>
        <v>16850</v>
      </c>
      <c r="L7" s="12">
        <f>K7/G7</f>
        <v>33.700000000000003</v>
      </c>
      <c r="M7" s="14">
        <f>(J7-L7)/L7</f>
        <v>0.24925816023738867</v>
      </c>
      <c r="N7" s="5">
        <f>IF(M7&gt;25%, "value exceeds 25% limit",0)</f>
        <v>0</v>
      </c>
    </row>
    <row r="8" spans="1:14" x14ac:dyDescent="0.2">
      <c r="A8" s="19" t="s">
        <v>13</v>
      </c>
      <c r="B8" s="19" t="s">
        <v>13</v>
      </c>
      <c r="C8" s="19" t="s">
        <v>13</v>
      </c>
      <c r="D8" s="19" t="s">
        <v>13</v>
      </c>
      <c r="E8" s="19" t="s">
        <v>13</v>
      </c>
      <c r="F8" s="19" t="s">
        <v>13</v>
      </c>
      <c r="G8" s="19" t="s">
        <v>13</v>
      </c>
      <c r="H8" s="19" t="s">
        <v>13</v>
      </c>
      <c r="I8" s="19" t="s">
        <v>13</v>
      </c>
      <c r="J8" s="19" t="s">
        <v>13</v>
      </c>
      <c r="K8" s="19" t="s">
        <v>13</v>
      </c>
      <c r="L8" s="19" t="s">
        <v>13</v>
      </c>
      <c r="M8" s="19" t="s">
        <v>13</v>
      </c>
    </row>
    <row r="9" spans="1:14" x14ac:dyDescent="0.2">
      <c r="A9" s="19" t="s">
        <v>13</v>
      </c>
      <c r="B9" s="19" t="s">
        <v>13</v>
      </c>
      <c r="C9" s="19" t="s">
        <v>13</v>
      </c>
      <c r="D9" s="19" t="s">
        <v>13</v>
      </c>
      <c r="E9" s="19" t="s">
        <v>13</v>
      </c>
      <c r="F9" s="19" t="s">
        <v>13</v>
      </c>
      <c r="G9" s="19" t="s">
        <v>13</v>
      </c>
      <c r="H9" s="19" t="s">
        <v>13</v>
      </c>
      <c r="I9" s="19" t="s">
        <v>13</v>
      </c>
      <c r="J9" s="19" t="s">
        <v>13</v>
      </c>
      <c r="K9" s="19" t="s">
        <v>13</v>
      </c>
      <c r="L9" s="19" t="s">
        <v>13</v>
      </c>
      <c r="M9" s="19" t="s">
        <v>13</v>
      </c>
    </row>
    <row r="10" spans="1:14" x14ac:dyDescent="0.2">
      <c r="A10" s="8">
        <v>43525</v>
      </c>
      <c r="B10" s="9" t="s">
        <v>14</v>
      </c>
      <c r="C10" s="19" t="s">
        <v>13</v>
      </c>
      <c r="D10" s="11">
        <v>80000</v>
      </c>
      <c r="E10" s="19" t="s">
        <v>13</v>
      </c>
      <c r="F10" s="19" t="s">
        <v>13</v>
      </c>
      <c r="G10" s="19" t="s">
        <v>13</v>
      </c>
      <c r="H10" s="19" t="s">
        <v>13</v>
      </c>
      <c r="I10" s="19" t="s">
        <v>13</v>
      </c>
      <c r="J10" s="19" t="s">
        <v>13</v>
      </c>
      <c r="K10" s="19" t="s">
        <v>13</v>
      </c>
      <c r="L10" s="19" t="s">
        <v>13</v>
      </c>
      <c r="M10" s="19" t="s">
        <v>13</v>
      </c>
    </row>
    <row r="11" spans="1:14" x14ac:dyDescent="0.2">
      <c r="A11" s="8">
        <v>43617</v>
      </c>
      <c r="B11" s="9" t="s">
        <v>14</v>
      </c>
      <c r="C11" s="19" t="s">
        <v>13</v>
      </c>
      <c r="D11" s="11">
        <v>80000</v>
      </c>
      <c r="E11" s="19" t="s">
        <v>13</v>
      </c>
      <c r="F11" s="19" t="s">
        <v>13</v>
      </c>
      <c r="G11" s="19" t="s">
        <v>13</v>
      </c>
      <c r="H11" s="19" t="s">
        <v>13</v>
      </c>
      <c r="I11" s="19" t="s">
        <v>13</v>
      </c>
      <c r="J11" s="19" t="s">
        <v>13</v>
      </c>
      <c r="K11" s="19" t="s">
        <v>13</v>
      </c>
      <c r="L11" s="19" t="s">
        <v>13</v>
      </c>
      <c r="M11" s="19" t="s">
        <v>13</v>
      </c>
    </row>
    <row r="12" spans="1:14" x14ac:dyDescent="0.2">
      <c r="A12" s="8">
        <v>43709</v>
      </c>
      <c r="B12" s="9" t="s">
        <v>14</v>
      </c>
      <c r="C12" s="19" t="s">
        <v>13</v>
      </c>
      <c r="D12" s="11">
        <v>80000</v>
      </c>
      <c r="E12" s="19" t="s">
        <v>13</v>
      </c>
      <c r="F12" s="19" t="s">
        <v>13</v>
      </c>
      <c r="G12" s="19" t="s">
        <v>13</v>
      </c>
      <c r="H12" s="19" t="s">
        <v>13</v>
      </c>
      <c r="I12" s="19" t="s">
        <v>13</v>
      </c>
      <c r="J12" s="19" t="s">
        <v>13</v>
      </c>
      <c r="K12" s="19" t="s">
        <v>13</v>
      </c>
      <c r="L12" s="19" t="s">
        <v>13</v>
      </c>
      <c r="M12" s="19" t="s">
        <v>13</v>
      </c>
    </row>
    <row r="13" spans="1:14" x14ac:dyDescent="0.2">
      <c r="A13" s="16" t="s">
        <v>18</v>
      </c>
      <c r="B13" s="16"/>
      <c r="C13" s="17"/>
      <c r="D13" s="18">
        <f>D7+D10+D11+D12</f>
        <v>320000</v>
      </c>
    </row>
  </sheetData>
  <conditionalFormatting sqref="M7">
    <cfRule type="cellIs" dxfId="2" priority="4" operator="greaterThan">
      <formula>0.25</formula>
    </cfRule>
  </conditionalFormatting>
  <conditionalFormatting sqref="N7">
    <cfRule type="cellIs" dxfId="1" priority="1" operator="equal">
      <formula>"value exceeds 25% limit"</formula>
    </cfRule>
    <cfRule type="cellIs" dxfId="0" priority="2" operator="equal">
      <formula>0</formula>
    </cfRule>
  </conditionalFormatting>
  <pageMargins left="0.7" right="0.7" top="0.75" bottom="0.75" header="0.3" footer="0.3"/>
  <pageSetup paperSize="9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F5C04EDC608E4A99894EF31F09EBE3" ma:contentTypeVersion="61" ma:contentTypeDescription="Create a new document." ma:contentTypeScope="" ma:versionID="a523171071cfeba1a2233ea75ee65821">
  <xsd:schema xmlns:xsd="http://www.w3.org/2001/XMLSchema" xmlns:xs="http://www.w3.org/2001/XMLSchema" xmlns:p="http://schemas.microsoft.com/office/2006/metadata/properties" xmlns:ns1="http://schemas.microsoft.com/sharepoint/v3" xmlns:ns2="5d55e9dd-4cea-4593-8805-904a126b9efb" xmlns:ns3="http://schemas.microsoft.com/sharepoint/v4" targetNamespace="http://schemas.microsoft.com/office/2006/metadata/properties" ma:root="true" ma:fieldsID="3c7cc6d6c2be97bd79392ecb0c5e271d" ns1:_="" ns2:_="" ns3:_="">
    <xsd:import namespace="http://schemas.microsoft.com/sharepoint/v3"/>
    <xsd:import namespace="5d55e9dd-4cea-4593-8805-904a126b9efb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TaxCatchAll" minOccurs="0"/>
                <xsd:element ref="ns2:_dlc_DocIdPersistId" minOccurs="0"/>
                <xsd:element ref="ns2:aa25a1a23adf4c92a153145de6afe324" minOccurs="0"/>
                <xsd:element ref="ns2:pe2555c81638466f9eb614edb9ecde52" minOccurs="0"/>
                <xsd:element ref="ns2:g7bcb40ba23249a78edca7d43a67c1c9" minOccurs="0"/>
                <xsd:element ref="ns2:adb9bed2e36e4a93af574aeb444da63e" minOccurs="0"/>
                <xsd:element ref="ns2:n99e4c9942c6404eb103464a00e6097b" minOccurs="0"/>
                <xsd:element ref="ns1:Comments" minOccurs="0"/>
                <xsd:element ref="ns2:a9e5005df30c49b59c550e68528fb7bc" minOccurs="0"/>
                <xsd:element ref="ns2:DocHub_CaseNumber" minOccurs="0"/>
                <xsd:element ref="ns2:e1a8023ac9bd4d13a46790ba8a934c2f" minOccurs="0"/>
                <xsd:element ref="ns2:he2708d2568a40a6ba455dff069e5096" minOccurs="0"/>
                <xsd:element ref="ns2:fed433c90bd444998726ebeea3584a59" minOccurs="0"/>
                <xsd:element ref="ns2:a525dd14246c4526810fcf7cf11229a1" minOccurs="0"/>
                <xsd:element ref="ns2:nba65ea250ff47ef835926baceee72ae" minOccurs="0"/>
                <xsd:element ref="ns2:ecb3b0d026e346229db3a0eefecebd00" minOccurs="0"/>
                <xsd:element ref="ns2:b3318d1e01eb4610a351b730b44661e9" minOccurs="0"/>
                <xsd:element ref="ns2:SharedWithUsers" minOccurs="0"/>
                <xsd:element ref="ns3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omments" ma:index="23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55e9dd-4cea-4593-8805-904a126b9efb" elementFormDefault="qualified">
    <xsd:import namespace="http://schemas.microsoft.com/office/2006/documentManagement/types"/>
    <xsd:import namespace="http://schemas.microsoft.com/office/infopath/2007/PartnerControls"/>
    <xsd:element name="_dlc_DocId" ma:index="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axCatchAll" ma:index="8" nillable="true" ma:displayName="Taxonomy Catch All Column" ma:hidden="true" ma:list="{8b1b4855-04cd-42a0-abb2-871b9e5306c0}" ma:internalName="TaxCatchAll" ma:showField="CatchAllData" ma:web="5d55e9dd-4cea-4593-8805-904a126b9e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aa25a1a23adf4c92a153145de6afe324" ma:index="13" ma:taxonomy="true" ma:internalName="aa25a1a23adf4c92a153145de6afe324" ma:taxonomyFieldName="DocHub_SecurityClassification" ma:displayName="Security Classification" ma:fieldId="{aa25a1a2-3adf-4c92-a153-145de6afe324}" ma:sspId="fb0313f7-9433-48c0-866e-9e0bbee59a50" ma:termSetId="f68a6a0b-bd85-4d9d-9c73-c45af09601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e2555c81638466f9eb614edb9ecde52" ma:index="15" ma:taxonomy="true" ma:internalName="pe2555c81638466f9eb614edb9ecde52" ma:taxonomyFieldName="DocHub_DocumentType" ma:displayName="Document Type" ma:indexed="true" ma:fieldId="{9e2555c8-1638-466f-9eb6-14edb9ecde52}" ma:sspId="fb0313f7-9433-48c0-866e-9e0bbee59a50" ma:termSetId="0e4c18c5-28eb-4f9e-8056-b3cddd4b5d9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7bcb40ba23249a78edca7d43a67c1c9" ma:index="17" nillable="true" ma:taxonomy="true" ma:internalName="g7bcb40ba23249a78edca7d43a67c1c9" ma:taxonomyFieldName="DocHub_WorkActivity" ma:displayName="Work Activity" ma:indexed="true" ma:fieldId="{07bcb40b-a232-49a7-8edc-a7d43a67c1c9}" ma:sspId="fb0313f7-9433-48c0-866e-9e0bbee59a50" ma:termSetId="6713ebbd-194a-499f-ab84-a4d70e145fb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b9bed2e36e4a93af574aeb444da63e" ma:index="19" nillable="true" ma:taxonomy="true" ma:internalName="adb9bed2e36e4a93af574aeb444da63e" ma:taxonomyFieldName="DocHub_Keywords" ma:displayName="Division Keywords" ma:fieldId="{adb9bed2-e36e-4a93-af57-4aeb444da63e}" ma:taxonomyMulti="true" ma:sspId="fb0313f7-9433-48c0-866e-9e0bbee59a50" ma:termSetId="a1569d7d-3773-4c87-86b0-7a1a60dddba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n99e4c9942c6404eb103464a00e6097b" ma:index="21" nillable="true" ma:taxonomy="true" ma:internalName="n99e4c9942c6404eb103464a00e6097b" ma:taxonomyFieldName="DocHub_Year" ma:displayName="Year" ma:fieldId="{799e4c99-42c6-404e-b103-464a00e6097b}" ma:sspId="fb0313f7-9433-48c0-866e-9e0bbee59a50" ma:termSetId="07e1743d-d980-4fe7-a67d-b87ecf7f18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9e5005df30c49b59c550e68528fb7bc" ma:index="24" nillable="true" ma:taxonomy="true" ma:internalName="a9e5005df30c49b59c550e68528fb7bc" ma:taxonomyFieldName="DocHub_CaseType" ma:displayName="Case Type" ma:indexed="true" ma:default="" ma:fieldId="{a9e5005d-f30c-49b5-9c55-0e68528fb7bc}" ma:sspId="fb0313f7-9433-48c0-866e-9e0bbee59a50" ma:termSetId="35118b42-2561-4a80-be22-6fd15b81917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ocHub_CaseNumber" ma:index="26" nillable="true" ma:displayName="Case Number" ma:description="Case, Duty Assessment, or Exemption number." ma:indexed="true" ma:internalName="DocHub_CaseNumber">
      <xsd:simpleType>
        <xsd:restriction base="dms:Text">
          <xsd:maxLength value="255"/>
        </xsd:restriction>
      </xsd:simpleType>
    </xsd:element>
    <xsd:element name="e1a8023ac9bd4d13a46790ba8a934c2f" ma:index="27" nillable="true" ma:taxonomy="true" ma:internalName="e1a8023ac9bd4d13a46790ba8a934c2f" ma:taxonomyFieldName="DocHub_Goods" ma:displayName="Goods" ma:indexed="true" ma:default="" ma:fieldId="{e1a8023a-c9bd-4d13-a467-90ba8a934c2f}" ma:sspId="fb0313f7-9433-48c0-866e-9e0bbee59a50" ma:termSetId="1f7f6966-cfb6-45b1-829f-7b1f66c508f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e2708d2568a40a6ba455dff069e5096" ma:index="29" nillable="true" ma:taxonomy="true" ma:internalName="he2708d2568a40a6ba455dff069e5096" ma:taxonomyFieldName="DocHub_ReportType" ma:displayName="Report Type" ma:indexed="true" ma:fieldId="{1e2708d2-568a-40a6-ba45-5dff069e5096}" ma:sspId="fb0313f7-9433-48c0-866e-9e0bbee59a50" ma:termSetId="c86e725a-b09b-49dd-a39e-cc337a68993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fed433c90bd444998726ebeea3584a59" ma:index="31" nillable="true" ma:taxonomy="true" ma:internalName="fed433c90bd444998726ebeea3584a59" ma:taxonomyFieldName="DocHub_Entity" ma:displayName="Entity" ma:indexed="true" ma:default="" ma:fieldId="{fed433c9-0bd4-4499-8726-ebeea3584a59}" ma:sspId="fb0313f7-9433-48c0-866e-9e0bbee59a50" ma:termSetId="36cc03a7-f404-4918-b8b4-dc6892acb98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a525dd14246c4526810fcf7cf11229a1" ma:index="33" nillable="true" ma:taxonomy="true" ma:internalName="a525dd14246c4526810fcf7cf11229a1" ma:taxonomyFieldName="DocHub_Country" ma:displayName="Country" ma:indexed="true" ma:fieldId="{a525dd14-246c-4526-810f-cf7cf11229a1}" ma:sspId="fb0313f7-9433-48c0-866e-9e0bbee59a50" ma:termSetId="81767a1f-658b-49f6-b412-6a1a7cdd0d4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ba65ea250ff47ef835926baceee72ae" ma:index="35" nillable="true" ma:taxonomy="true" ma:internalName="nba65ea250ff47ef835926baceee72ae" ma:taxonomyFieldName="DocHub_ADCEntityType" ma:displayName="Entity Type" ma:indexed="true" ma:fieldId="{7ba65ea2-50ff-47ef-8359-26baceee72ae}" ma:sspId="fb0313f7-9433-48c0-866e-9e0bbee59a50" ma:termSetId="557b5aed-f0e6-4252-b771-71abd325d5c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cb3b0d026e346229db3a0eefecebd00" ma:index="37" nillable="true" ma:taxonomy="true" ma:internalName="ecb3b0d026e346229db3a0eefecebd00" ma:taxonomyFieldName="DocHub_ADCSubDocumentType" ma:displayName="Sub-Document Type" ma:indexed="true" ma:fieldId="{ecb3b0d0-26e3-4622-9db3-a0eefecebd00}" ma:sspId="fb0313f7-9433-48c0-866e-9e0bbee59a50" ma:termSetId="37504ea1-f548-4e80-9c8f-02e49ac5a7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3318d1e01eb4610a351b730b44661e9" ma:index="39" nillable="true" ma:taxonomy="true" ma:internalName="b3318d1e01eb4610a351b730b44661e9" ma:taxonomyFieldName="DocHub_AttachmentAppendix" ma:displayName="Attachment/Appendix" ma:indexed="true" ma:fieldId="{b3318d1e-01eb-4610-a351-b730b44661e9}" ma:sspId="fb0313f7-9433-48c0-866e-9e0bbee59a50" ma:termSetId="7c3756b3-4fe4-4ad0-9467-140bb9bd240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4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3318d1e01eb4610a351b730b44661e9 xmlns="5d55e9dd-4cea-4593-8805-904a126b9efb">
      <Terms xmlns="http://schemas.microsoft.com/office/infopath/2007/PartnerControls"/>
    </b3318d1e01eb4610a351b730b44661e9>
    <n99e4c9942c6404eb103464a00e6097b xmlns="5d55e9dd-4cea-4593-8805-904a126b9efb">
      <Terms xmlns="http://schemas.microsoft.com/office/infopath/2007/PartnerControls"/>
    </n99e4c9942c6404eb103464a00e6097b>
    <adb9bed2e36e4a93af574aeb444da63e xmlns="5d55e9dd-4cea-4593-8805-904a126b9efb">
      <Terms xmlns="http://schemas.microsoft.com/office/infopath/2007/PartnerControls"/>
    </adb9bed2e36e4a93af574aeb444da63e>
    <e1a8023ac9bd4d13a46790ba8a934c2f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Hollow structural sections</TermName>
          <TermId xmlns="http://schemas.microsoft.com/office/infopath/2007/PartnerControls">f6dce904-7f94-4a0c-af19-e4ad40630259</TermId>
        </TermInfo>
      </Terms>
    </e1a8023ac9bd4d13a46790ba8a934c2f>
    <ecb3b0d026e346229db3a0eefecebd00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Attachment</TermName>
          <TermId xmlns="http://schemas.microsoft.com/office/infopath/2007/PartnerControls">b3b98d18-7443-4aad-8e3e-bc655e4ae7c8</TermId>
        </TermInfo>
      </Terms>
    </ecb3b0d026e346229db3a0eefecebd00>
    <IconOverlay xmlns="http://schemas.microsoft.com/sharepoint/v4" xsi:nil="true"/>
    <a9e5005df30c49b59c550e68528fb7bc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Continuation</TermName>
          <TermId xmlns="http://schemas.microsoft.com/office/infopath/2007/PartnerControls">26f5155c-8004-45ab-ae70-61883279367b</TermId>
        </TermInfo>
      </Terms>
    </a9e5005df30c49b59c550e68528fb7bc>
    <nba65ea250ff47ef835926baceee72ae xmlns="5d55e9dd-4cea-4593-8805-904a126b9efb">
      <Terms xmlns="http://schemas.microsoft.com/office/infopath/2007/PartnerControls"/>
    </nba65ea250ff47ef835926baceee72ae>
    <g7bcb40ba23249a78edca7d43a67c1c9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Re-investigation</TermName>
          <TermId xmlns="http://schemas.microsoft.com/office/infopath/2007/PartnerControls">245888a3-20e9-4e58-a652-b6513f42337a</TermId>
        </TermInfo>
      </Terms>
    </g7bcb40ba23249a78edca7d43a67c1c9>
    <fed433c90bd444998726ebeea3584a59 xmlns="5d55e9dd-4cea-4593-8805-904a126b9efb">
      <Terms xmlns="http://schemas.microsoft.com/office/infopath/2007/PartnerControls"/>
    </fed433c90bd444998726ebeea3584a59>
    <a525dd14246c4526810fcf7cf11229a1 xmlns="5d55e9dd-4cea-4593-8805-904a126b9efb">
      <Terms xmlns="http://schemas.microsoft.com/office/infopath/2007/PartnerControls"/>
    </a525dd14246c4526810fcf7cf11229a1>
    <he2708d2568a40a6ba455dff069e5096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Reinvestigation Report</TermName>
          <TermId xmlns="http://schemas.microsoft.com/office/infopath/2007/PartnerControls">be18abb6-6d41-4afa-801b-4221e609d438</TermId>
        </TermInfo>
      </Terms>
    </he2708d2568a40a6ba455dff069e5096>
    <pe2555c81638466f9eb614edb9ecde52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Calculations</TermName>
          <TermId xmlns="http://schemas.microsoft.com/office/infopath/2007/PartnerControls">9bbed52a-dd0f-4afa-89eb-9762057fd5ed</TermId>
        </TermInfo>
      </Terms>
    </pe2555c81638466f9eb614edb9ecde52>
    <DocHub_CaseNumber xmlns="5d55e9dd-4cea-4593-8805-904a126b9efb">532</DocHub_CaseNumber>
    <TaxCatchAll xmlns="5d55e9dd-4cea-4593-8805-904a126b9efb">
      <Value>1459</Value>
      <Value>11</Value>
      <Value>299</Value>
      <Value>58</Value>
      <Value>1093</Value>
      <Value>72</Value>
      <Value>445</Value>
    </TaxCatchAll>
    <aa25a1a23adf4c92a153145de6afe324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OFFICIAL:Sensitive</TermName>
          <TermId xmlns="http://schemas.microsoft.com/office/infopath/2007/PartnerControls">11f6fb0b-52ce-4109-8f7f-521b2a62f692</TermId>
        </TermInfo>
      </Terms>
    </aa25a1a23adf4c92a153145de6afe324>
    <Comments xmlns="http://schemas.microsoft.com/sharepoint/v3" xsi:nil="true"/>
    <_dlc_DocId xmlns="5d55e9dd-4cea-4593-8805-904a126b9efb">X37KMNPMRHAR-157620385-9029</_dlc_DocId>
    <_dlc_DocIdUrl xmlns="5d55e9dd-4cea-4593-8805-904a126b9efb">
      <Url>https://dochub/div/antidumpingcommission/businessfunctions/operations/steelproducts/continuation/_layouts/15/DocIdRedir.aspx?ID=X37KMNPMRHAR-157620385-9029</Url>
      <Description>X37KMNPMRHAR-157620385-9029</Description>
    </_dlc_DocIdUrl>
  </documentManagement>
</p:properties>
</file>

<file path=customXml/itemProps1.xml><?xml version="1.0" encoding="utf-8"?>
<ds:datastoreItem xmlns:ds="http://schemas.openxmlformats.org/officeDocument/2006/customXml" ds:itemID="{0CF61533-22BA-4E05-BEC7-4DA2D1CEF7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250BFD0-3B1C-4A39-80C2-9DC8156358C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455C4EB-C5B1-4D27-8A7F-0D8BB9EE90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d55e9dd-4cea-4593-8805-904a126b9efb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997AC68-BF95-4B0F-9D76-4F0A3CC30EC0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sharepoint/v3"/>
    <ds:schemaRef ds:uri="http://schemas.microsoft.com/sharepoint/v4"/>
    <ds:schemaRef ds:uri="5d55e9dd-4cea-4593-8805-904a126b9ef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MCM example</vt:lpstr>
    </vt:vector>
  </TitlesOfParts>
  <Company>Department of Industry, Innovation and Science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Marnell, Kathryn</dc:creator>
  <cp:lastModifiedBy>Marnell, Kathryn</cp:lastModifiedBy>
  <dcterms:created xsi:type="dcterms:W3CDTF">2021-06-17T06:52:24Z</dcterms:created>
  <dcterms:modified xsi:type="dcterms:W3CDTF">2021-06-21T00:16:56Z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0x010100F4F5C04EDC608E4A99894EF31F09EBE3</vt:lpwstr>
  </property>
  <property fmtid="{D5CDD505-2E9C-101B-9397-08002B2CF9AE}" pid="3" name="_dlc_DocIdItemGuid">
    <vt:lpwstr>2b93327f-7b97-48dc-9cac-ca798cab25b3</vt:lpwstr>
  </property>
  <property fmtid="{D5CDD505-2E9C-101B-9397-08002B2CF9AE}" pid="4" name="DocHub_Year">
    <vt:lpwstr/>
  </property>
  <property fmtid="{D5CDD505-2E9C-101B-9397-08002B2CF9AE}" pid="5" name="DocHub_DocumentType">
    <vt:lpwstr>445;#Calculations|9bbed52a-dd0f-4afa-89eb-9762057fd5ed</vt:lpwstr>
  </property>
  <property fmtid="{D5CDD505-2E9C-101B-9397-08002B2CF9AE}" pid="6" name="DocHub_SecurityClassification">
    <vt:lpwstr>11;#OFFICIAL:Sensitive|11f6fb0b-52ce-4109-8f7f-521b2a62f692</vt:lpwstr>
  </property>
  <property fmtid="{D5CDD505-2E9C-101B-9397-08002B2CF9AE}" pid="7" name="DocHub_AttachmentAppendix">
    <vt:lpwstr/>
  </property>
  <property fmtid="{D5CDD505-2E9C-101B-9397-08002B2CF9AE}" pid="8" name="DocHub_CaseType">
    <vt:lpwstr>72;#Continuation|26f5155c-8004-45ab-ae70-61883279367b</vt:lpwstr>
  </property>
  <property fmtid="{D5CDD505-2E9C-101B-9397-08002B2CF9AE}" pid="9" name="DocHub_ADCEntityType">
    <vt:lpwstr/>
  </property>
  <property fmtid="{D5CDD505-2E9C-101B-9397-08002B2CF9AE}" pid="10" name="DocHub_Entity">
    <vt:lpwstr/>
  </property>
  <property fmtid="{D5CDD505-2E9C-101B-9397-08002B2CF9AE}" pid="11" name="DocHub_WorkActivity">
    <vt:lpwstr>1459;#Re-investigation|245888a3-20e9-4e58-a652-b6513f42337a</vt:lpwstr>
  </property>
  <property fmtid="{D5CDD505-2E9C-101B-9397-08002B2CF9AE}" pid="12" name="DocHub_Goods">
    <vt:lpwstr>58;#Hollow structural sections|f6dce904-7f94-4a0c-af19-e4ad40630259</vt:lpwstr>
  </property>
  <property fmtid="{D5CDD505-2E9C-101B-9397-08002B2CF9AE}" pid="13" name="DocHub_Country">
    <vt:lpwstr/>
  </property>
  <property fmtid="{D5CDD505-2E9C-101B-9397-08002B2CF9AE}" pid="14" name="DocHub_ADCSubDocumentType">
    <vt:lpwstr>1093;#Attachment|b3b98d18-7443-4aad-8e3e-bc655e4ae7c8</vt:lpwstr>
  </property>
  <property fmtid="{D5CDD505-2E9C-101B-9397-08002B2CF9AE}" pid="15" name="DocHub_ReportType">
    <vt:lpwstr>299;#Reinvestigation Report|be18abb6-6d41-4afa-801b-4221e609d438</vt:lpwstr>
  </property>
  <property fmtid="{D5CDD505-2E9C-101B-9397-08002B2CF9AE}" pid="16" name="DocHub_Keywords">
    <vt:lpwstr/>
  </property>
</Properties>
</file>