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prod.protected.ind\USER_VI1\user\csoumbassis\Desktop\590 HSS Continuation\Questionnaires\Importer\"/>
    </mc:Choice>
  </mc:AlternateContent>
  <bookViews>
    <workbookView xWindow="-15" yWindow="-15" windowWidth="28830" windowHeight="6405"/>
  </bookViews>
  <sheets>
    <sheet name="A-10 Supplier information" sheetId="8" r:id="rId1"/>
    <sheet name="B-2 Cost to import and sell" sheetId="5" r:id="rId2"/>
    <sheet name="B-3 Forward Orders" sheetId="3" r:id="rId3"/>
    <sheet name="C-2 Sales" sheetId="4" r:id="rId4"/>
    <sheet name="C-3 SG&amp;A listing" sheetId="6" r:id="rId5"/>
    <sheet name="C-4 SG&amp;A calculation" sheetId="7" r:id="rId6"/>
  </sheets>
  <calcPr calcId="152511"/>
</workbook>
</file>

<file path=xl/calcChain.xml><?xml version="1.0" encoding="utf-8"?>
<calcChain xmlns="http://schemas.openxmlformats.org/spreadsheetml/2006/main">
  <c r="AN8" i="5" l="1"/>
  <c r="AG8" i="5"/>
  <c r="AB8" i="5"/>
  <c r="AQ8" i="5" l="1"/>
  <c r="AP8" i="5"/>
  <c r="AO8" i="5"/>
  <c r="AR8" i="5" s="1"/>
  <c r="AI8" i="5"/>
  <c r="AH8" i="5"/>
  <c r="Q8" i="5"/>
  <c r="S8" i="5" s="1"/>
  <c r="U8" i="5"/>
  <c r="AL8" i="5" s="1"/>
  <c r="W8" i="5"/>
  <c r="S7" i="4"/>
  <c r="M7" i="4"/>
  <c r="X8" i="5" l="1"/>
  <c r="AJ8" i="5"/>
  <c r="AK8" i="5" s="1"/>
  <c r="AM8" i="5"/>
  <c r="J7" i="3"/>
  <c r="B8" i="7" l="1"/>
  <c r="B9" i="7" s="1"/>
  <c r="X9" i="4" l="1"/>
  <c r="W7" i="4"/>
  <c r="X7" i="4" s="1"/>
  <c r="H7" i="4"/>
</calcChain>
</file>

<file path=xl/sharedStrings.xml><?xml version="1.0" encoding="utf-8"?>
<sst xmlns="http://schemas.openxmlformats.org/spreadsheetml/2006/main" count="458" uniqueCount="310">
  <si>
    <t>Order number</t>
  </si>
  <si>
    <t>Invoice number</t>
  </si>
  <si>
    <t>Invoice date</t>
  </si>
  <si>
    <t>Supplier</t>
  </si>
  <si>
    <t>Invoice currency</t>
  </si>
  <si>
    <t>Customer name</t>
  </si>
  <si>
    <t>Location – state</t>
  </si>
  <si>
    <t>Location – city</t>
  </si>
  <si>
    <t>Your supplier of the goods</t>
  </si>
  <si>
    <t>Expected arrival date</t>
  </si>
  <si>
    <t>Shipping terms</t>
  </si>
  <si>
    <t>Level of trade</t>
  </si>
  <si>
    <t>MCC</t>
  </si>
  <si>
    <t>Product code</t>
  </si>
  <si>
    <t>Quarter</t>
  </si>
  <si>
    <t>Payment terms (days)</t>
  </si>
  <si>
    <t>Gross invoice value</t>
  </si>
  <si>
    <t>Net invoice value</t>
  </si>
  <si>
    <t>Unit Net invoice value</t>
  </si>
  <si>
    <t>Delivery terms</t>
  </si>
  <si>
    <t>On-invoice discounts</t>
  </si>
  <si>
    <t>Off-invoice rebates</t>
  </si>
  <si>
    <t>INSERT COMPANY NAME</t>
  </si>
  <si>
    <t>Forward Orders</t>
  </si>
  <si>
    <r>
      <t>Quantity</t>
    </r>
    <r>
      <rPr>
        <b/>
        <sz val="10"/>
        <color rgb="FFFF0000"/>
        <rFont val="Arial"/>
        <family val="2"/>
      </rPr>
      <t xml:space="preserve"> [specify unit e.g. KG, MT]</t>
    </r>
  </si>
  <si>
    <t xml:space="preserve">Unit Gross Invoice Value </t>
  </si>
  <si>
    <t>[1]</t>
  </si>
  <si>
    <t>[2]</t>
  </si>
  <si>
    <t>[4]</t>
  </si>
  <si>
    <t>[5]</t>
  </si>
  <si>
    <t>[6]</t>
  </si>
  <si>
    <t>[7]</t>
  </si>
  <si>
    <t>[8]</t>
  </si>
  <si>
    <t>[9]</t>
  </si>
  <si>
    <t>[10]</t>
  </si>
  <si>
    <t>[11]</t>
  </si>
  <si>
    <t>[12]</t>
  </si>
  <si>
    <t>[13]</t>
  </si>
  <si>
    <t>[14]</t>
  </si>
  <si>
    <t>[15]</t>
  </si>
  <si>
    <t>[16]</t>
  </si>
  <si>
    <t>[16.1]</t>
  </si>
  <si>
    <t>[17]</t>
  </si>
  <si>
    <t>[18]</t>
  </si>
  <si>
    <t>[19]</t>
  </si>
  <si>
    <t>[20]</t>
  </si>
  <si>
    <t>[20.1]</t>
  </si>
  <si>
    <t>[21]</t>
  </si>
  <si>
    <t>[22]</t>
  </si>
  <si>
    <t xml:space="preserve">Notes:  [1]  </t>
  </si>
  <si>
    <t xml:space="preserve">[2]  </t>
  </si>
  <si>
    <t>The level of trade of your customer.</t>
  </si>
  <si>
    <t>Model control code. Please use the formula provided</t>
  </si>
  <si>
    <t xml:space="preserve">[4]  </t>
  </si>
  <si>
    <t xml:space="preserve">[5]  </t>
  </si>
  <si>
    <t xml:space="preserve">[6]  </t>
  </si>
  <si>
    <t xml:space="preserve">[7]  </t>
  </si>
  <si>
    <t xml:space="preserve">[8]  </t>
  </si>
  <si>
    <t xml:space="preserve">[9]  </t>
  </si>
  <si>
    <t xml:space="preserve">[10]  </t>
  </si>
  <si>
    <t xml:space="preserve">[11]  </t>
  </si>
  <si>
    <t xml:space="preserve">[12]  </t>
  </si>
  <si>
    <t xml:space="preserve">[13]  </t>
  </si>
  <si>
    <t xml:space="preserve">[14]  </t>
  </si>
  <si>
    <t xml:space="preserve">[15]  </t>
  </si>
  <si>
    <t>The net invoice value less discounts and rebates, plus other charges. Please use the formula provided</t>
  </si>
  <si>
    <t xml:space="preserve">[16]  </t>
  </si>
  <si>
    <t xml:space="preserve">[16.1]  </t>
  </si>
  <si>
    <t xml:space="preserve">[17]  </t>
  </si>
  <si>
    <t xml:space="preserve">[18]  </t>
  </si>
  <si>
    <t xml:space="preserve">[19]  </t>
  </si>
  <si>
    <t xml:space="preserve">[20]  </t>
  </si>
  <si>
    <t xml:space="preserve">[20.1]  </t>
  </si>
  <si>
    <t xml:space="preserve">[21]  </t>
  </si>
  <si>
    <t xml:space="preserve">[22]  </t>
  </si>
  <si>
    <t>[3]</t>
  </si>
  <si>
    <t>Cost to import and sell</t>
  </si>
  <si>
    <t>Customs entry number/ Import declaration number</t>
  </si>
  <si>
    <t>SELLING, GENERAL AND ADMINISTRATIVE EXPENSES</t>
  </si>
  <si>
    <t>Accounting code</t>
  </si>
  <si>
    <t>Account name</t>
  </si>
  <si>
    <t xml:space="preserve">Is it a direct selling expense? </t>
  </si>
  <si>
    <t>Expense in accounting period</t>
  </si>
  <si>
    <t>Expense in relevant period</t>
  </si>
  <si>
    <t>Yes/No</t>
  </si>
  <si>
    <t>SG&amp;A account code as per the chart of accounts</t>
  </si>
  <si>
    <t xml:space="preserve">[3]  </t>
  </si>
  <si>
    <t>Expense amount for the SG&amp;A account in the most recent accounting period</t>
  </si>
  <si>
    <t>Expense amount for the SG&amp;A account in the relevant period</t>
  </si>
  <si>
    <t>Amount for the relevant period</t>
  </si>
  <si>
    <t>Notes</t>
  </si>
  <si>
    <t>Net Revenue</t>
  </si>
  <si>
    <t>Total SG&amp;A</t>
  </si>
  <si>
    <t>%</t>
  </si>
  <si>
    <t>Formula - SG&amp;A as a percentage of revenue</t>
  </si>
  <si>
    <t>Supplier information</t>
  </si>
  <si>
    <t>Is the supplier the manufacturer?</t>
  </si>
  <si>
    <t>Position</t>
  </si>
  <si>
    <t>Mailing address</t>
  </si>
  <si>
    <t>Telephone</t>
  </si>
  <si>
    <t>E-mail address</t>
  </si>
  <si>
    <t>Name of manufacturer</t>
  </si>
  <si>
    <t>Name of contact person</t>
  </si>
  <si>
    <t>Supplier details</t>
  </si>
  <si>
    <t>Manufacturer details</t>
  </si>
  <si>
    <t>SALES</t>
  </si>
  <si>
    <t>Other charges or surcharges</t>
  </si>
  <si>
    <t>Type of direct selling expense as reported in B-2</t>
  </si>
  <si>
    <t>SG&amp;A account name as per the chart of accounts</t>
  </si>
  <si>
    <t>If the expense is a direct selling expense, specify what it is as reported in B-2 Cost to import and sell. E.g. Inland transport</t>
  </si>
  <si>
    <t>Is the expense related to direct selling expense that has been reported in B-2 Cost to import and sell?</t>
  </si>
  <si>
    <t>SELLING, GENERAL AND ADMINISTRATIVE EXPENSES (including finance expenses)</t>
  </si>
  <si>
    <t>Total net sales revenue (i.e. excluding discounts and rebates) for your company</t>
  </si>
  <si>
    <t>Total SG&amp;A expense in column F of the SG&amp;A listing worksheet excluding direct selling expenses</t>
  </si>
  <si>
    <t>Names of your customers.</t>
  </si>
  <si>
    <t>[23]</t>
  </si>
  <si>
    <t>[24]</t>
  </si>
  <si>
    <t>State where the customer is located. If the customer is located in multiple states, the state where the sale is made.</t>
  </si>
  <si>
    <t>City where the customer is located. If the customer is located in multiple cities, the city where the sale is made.</t>
  </si>
  <si>
    <t>Category of the model control code. Please refer to the importer questionnaire for details of the model control code categories and sub-categories</t>
  </si>
  <si>
    <t>Code used in your records for the model/grade/type identified.</t>
  </si>
  <si>
    <t>The invoice numer on the commercial invoice issued to your customer.</t>
  </si>
  <si>
    <t>The date on the commercial invoice issued to your customer.</t>
  </si>
  <si>
    <t>The quarter that the invoice date falls in. Please use the formula provided</t>
  </si>
  <si>
    <t>Delivery terms eg. ex-factory, delivered.</t>
  </si>
  <si>
    <t>Quantity in units shown on the invoice. Specify the unit used e.g. KG, MT. If expenses in B-2 Cost to import and sell are based on a different quantity unit, add a column showing that quantity unit</t>
  </si>
  <si>
    <t xml:space="preserve">The gross invoice expressed per unit. Gross Invoice Value [16]/Quantity [15]. Please use the formula provided </t>
  </si>
  <si>
    <t>The amount of any deferred (i.e. off-invoice) rebates or allowances paid to the customer.</t>
  </si>
  <si>
    <t>Any other charges or surcharges that affect the net invoice value. Insert additional columns and provide a description.</t>
  </si>
  <si>
    <t xml:space="preserve">The net invoice value expressed per unit. Net Invoice Value [20]/Quantity [15]. Please use the formula provided. </t>
  </si>
  <si>
    <t xml:space="preserve">[23]  </t>
  </si>
  <si>
    <t xml:space="preserve">[24]  </t>
  </si>
  <si>
    <t>Purchase order number to the supplier</t>
  </si>
  <si>
    <t>The name of your supplier of the goods if it can be linked to the supplier.</t>
  </si>
  <si>
    <t>The name of the manufacturer of the goods if it is different from the supplier.</t>
  </si>
  <si>
    <t>The manufacturer of the goods</t>
  </si>
  <si>
    <t>Country of manufacture</t>
  </si>
  <si>
    <t>The country that the goods were manufactured</t>
  </si>
  <si>
    <t>The country of where the goods will be manufactured.</t>
  </si>
  <si>
    <t>The name of your supplier.</t>
  </si>
  <si>
    <t>Delivery terms eg. EXW, CIF, CFR, FOB, DDP</t>
  </si>
  <si>
    <t>The date that the order is expected to arrive</t>
  </si>
  <si>
    <t>Order date</t>
  </si>
  <si>
    <t>The number of the purchase order, or another identifier.</t>
  </si>
  <si>
    <t>Date that the order was made to your supplier</t>
  </si>
  <si>
    <t>Estimated value</t>
  </si>
  <si>
    <t>The currency used for the purchase.</t>
  </si>
  <si>
    <t>Estimated value of the goods</t>
  </si>
  <si>
    <t>Unit value</t>
  </si>
  <si>
    <t xml:space="preserve">The estimated value expressed per unit. Estimated Value [9]/Quantity [7]. Please use the formula provided </t>
  </si>
  <si>
    <t>Contact person</t>
  </si>
  <si>
    <t>Is your supplier also the manfucturer of the goods?</t>
  </si>
  <si>
    <t>The telephone number of the contact at your supplier, including the international direct dialing number and area code.</t>
  </si>
  <si>
    <t>The telephone number of the contact at the manufacturer, including the international direct dialing number and area code (if known).</t>
  </si>
  <si>
    <t>The name of your contact at your supplier.</t>
  </si>
  <si>
    <t>The position in the company of your contact person.</t>
  </si>
  <si>
    <t>The mailing address of your supplier.</t>
  </si>
  <si>
    <t>The name of the manufacturer of the goods (if known).</t>
  </si>
  <si>
    <t>The name of a contact person at the manufacturer (if known).</t>
  </si>
  <si>
    <t>The position of the contact person at the manufacturer (if known).</t>
  </si>
  <si>
    <t>The mailing address of the manufacturer (if known).</t>
  </si>
  <si>
    <t>The email address of your contact at your supplier.</t>
  </si>
  <si>
    <t>The email address of the contact at the manufacturer (if known).</t>
  </si>
  <si>
    <t>Foreign exchange rate</t>
  </si>
  <si>
    <t>Payment terms</t>
  </si>
  <si>
    <t>Net invoice value (AUD)</t>
  </si>
  <si>
    <t>Inland freight expenses</t>
  </si>
  <si>
    <t>Bank Charges</t>
  </si>
  <si>
    <t>Total invoice details</t>
  </si>
  <si>
    <t>Total net invoice value (AUD)</t>
  </si>
  <si>
    <r>
      <t xml:space="preserve">Manufacturer </t>
    </r>
    <r>
      <rPr>
        <sz val="10"/>
        <rFont val="Arial"/>
        <family val="2"/>
      </rPr>
      <t>(if different from supplier)</t>
    </r>
  </si>
  <si>
    <t>Supplier/manfuacture details</t>
  </si>
  <si>
    <t>Total ocean freight and marine insurance expenses</t>
  </si>
  <si>
    <t>Total importation expenses</t>
  </si>
  <si>
    <t>Invoice line number</t>
  </si>
  <si>
    <t>Allocated on-invoice discounts</t>
  </si>
  <si>
    <t>Allocated off-invoice rebates</t>
  </si>
  <si>
    <t>Allocated other charges or surcharges</t>
  </si>
  <si>
    <r>
      <t xml:space="preserve">Gross invoice value </t>
    </r>
    <r>
      <rPr>
        <sz val="10"/>
        <rFont val="Arial"/>
        <family val="2"/>
      </rPr>
      <t>(invoice currency)</t>
    </r>
  </si>
  <si>
    <r>
      <t xml:space="preserve">Total gross invoice value </t>
    </r>
    <r>
      <rPr>
        <sz val="10"/>
        <rFont val="Arial"/>
        <family val="2"/>
      </rPr>
      <t>(invoice currency)</t>
    </r>
  </si>
  <si>
    <r>
      <t xml:space="preserve">Net invoice value </t>
    </r>
    <r>
      <rPr>
        <sz val="10"/>
        <rFont val="Arial"/>
        <family val="2"/>
      </rPr>
      <t>(invoice currency)</t>
    </r>
  </si>
  <si>
    <t>Allocated overseas freight (AUD)</t>
  </si>
  <si>
    <t>Marine insurance (AUD)</t>
  </si>
  <si>
    <t>[25]</t>
  </si>
  <si>
    <t>[26]</t>
  </si>
  <si>
    <t>[27]</t>
  </si>
  <si>
    <t>[28]</t>
  </si>
  <si>
    <t>[29]</t>
  </si>
  <si>
    <t>[30]</t>
  </si>
  <si>
    <t>[31]</t>
  </si>
  <si>
    <t>[32]</t>
  </si>
  <si>
    <t>[33]</t>
  </si>
  <si>
    <t>[34]</t>
  </si>
  <si>
    <t>[35]</t>
  </si>
  <si>
    <t>[36]</t>
  </si>
  <si>
    <t>[37]</t>
  </si>
  <si>
    <t>[38]</t>
  </si>
  <si>
    <t>[39]</t>
  </si>
  <si>
    <t>[40]</t>
  </si>
  <si>
    <t>[41]</t>
  </si>
  <si>
    <t>[42]</t>
  </si>
  <si>
    <t>[43]</t>
  </si>
  <si>
    <t>Line invoice details</t>
  </si>
  <si>
    <t>[44]</t>
  </si>
  <si>
    <t>Customs duties</t>
  </si>
  <si>
    <t>Interim dumping duties (IDD)</t>
  </si>
  <si>
    <t>Interim countervailing duties (ICD)</t>
  </si>
  <si>
    <t>[46]</t>
  </si>
  <si>
    <r>
      <t xml:space="preserve">Allocated importation expenses </t>
    </r>
    <r>
      <rPr>
        <sz val="10"/>
        <rFont val="Arial"/>
        <family val="2"/>
      </rPr>
      <t>(excluding duties)</t>
    </r>
  </si>
  <si>
    <r>
      <t xml:space="preserve">Total importation expenses </t>
    </r>
    <r>
      <rPr>
        <sz val="10"/>
        <rFont val="Arial"/>
        <family val="2"/>
      </rPr>
      <t>(excluding duties)</t>
    </r>
  </si>
  <si>
    <r>
      <t xml:space="preserve">Total invoice quantity </t>
    </r>
    <r>
      <rPr>
        <b/>
        <sz val="10"/>
        <color rgb="FFFF0000"/>
        <rFont val="Arial"/>
        <family val="2"/>
      </rPr>
      <t>[specify unit e.g. KG, MT]</t>
    </r>
  </si>
  <si>
    <r>
      <t xml:space="preserve">Marine insurance </t>
    </r>
    <r>
      <rPr>
        <b/>
        <sz val="10"/>
        <color rgb="FFFF0000"/>
        <rFont val="Arial"/>
        <family val="2"/>
      </rPr>
      <t>[specify currency]</t>
    </r>
  </si>
  <si>
    <r>
      <t xml:space="preserve">Quantity </t>
    </r>
    <r>
      <rPr>
        <b/>
        <sz val="10"/>
        <color rgb="FFFF0000"/>
        <rFont val="Arial"/>
        <family val="2"/>
      </rPr>
      <t>[specify unit e.g. KG, MT]</t>
    </r>
  </si>
  <si>
    <t>Port handling and other import charges</t>
  </si>
  <si>
    <t>Allocated port handling and other import charges</t>
  </si>
  <si>
    <t>Allocated inland freight expenses</t>
  </si>
  <si>
    <t>Allocated bank Charges</t>
  </si>
  <si>
    <t>Allocated marine insurance (AUD)</t>
  </si>
  <si>
    <t>[45]</t>
  </si>
  <si>
    <t>The Customs entry number or import declaration number of the selected imporations.</t>
  </si>
  <si>
    <t>Country where the manufacturer is located. This may be different to the country where the supplier is located.</t>
  </si>
  <si>
    <t>Name of the manufacturer if it is different from the supplier.</t>
  </si>
  <si>
    <t>Name of the supplier.</t>
  </si>
  <si>
    <t>Order confirmation, contract or purchase order number.</t>
  </si>
  <si>
    <t>Order confirmation, contract or purchase order number of your purcahse from your supplier if the sale can be linked to a purchase.</t>
  </si>
  <si>
    <t>The date of the purchase order or date that you placed the order with your supplier</t>
  </si>
  <si>
    <t>The invoice numer on the commercial invoice issued by your supplier.</t>
  </si>
  <si>
    <t>The date on the commercial invoice issued by your supplier.</t>
  </si>
  <si>
    <t>Shipping terms eg. EXW, FOB, CFR, CIF</t>
  </si>
  <si>
    <t>Payment terms in days shown on the commercial invoice; eg. 60 days</t>
  </si>
  <si>
    <t>Total quantity for the invoice. Specify the unit used e.g. KG, MT</t>
  </si>
  <si>
    <t>The currency used on the invoice.</t>
  </si>
  <si>
    <t>Gross invoice value shown on invoice, excluding GST</t>
  </si>
  <si>
    <t>Total gross invoice value shown on invoice in the currency of sale.</t>
  </si>
  <si>
    <t xml:space="preserve">[25]  </t>
  </si>
  <si>
    <t xml:space="preserve">[26]  </t>
  </si>
  <si>
    <t xml:space="preserve">[27]  </t>
  </si>
  <si>
    <t>The total amount of any discount deducted on the invoice.  If a % discount applies, show that % discount applying in another column.</t>
  </si>
  <si>
    <t>The amount of any discount deducted on the invoice on each transaction.  If a % discount applies, show that % discount applying in another column.</t>
  </si>
  <si>
    <t>The total amount of any deferred (i.e. off-invoice) rebates or allowances paid by the supplier.</t>
  </si>
  <si>
    <t>The applicable foreign exchange rate. If you use a forward forex contract, enter the rate on the contact. Alternatively, enter the rate in your accounting system for this purchase or the rate applied by your bank when paying this invoice.</t>
  </si>
  <si>
    <t>The total net invoice value less discounts and rebates, plus other charges. Please use the formula provided.</t>
  </si>
  <si>
    <t>The total net invoie price in Australian Dollars. Please use the formula provided.</t>
  </si>
  <si>
    <r>
      <t xml:space="preserve">Ocean freight </t>
    </r>
    <r>
      <rPr>
        <b/>
        <sz val="10"/>
        <color rgb="FFFF0000"/>
        <rFont val="Arial"/>
        <family val="2"/>
      </rPr>
      <t>[specify currency]</t>
    </r>
  </si>
  <si>
    <t>Ocean freight (AUD)</t>
  </si>
  <si>
    <t xml:space="preserve">The amount of ocean freight in Australian Dollars. Please use the formula provided. </t>
  </si>
  <si>
    <t xml:space="preserve">Total CIF Price (AUD)  </t>
  </si>
  <si>
    <t>If you are required to pay for marine insurance, the amount of marine insurance incurred for the invoice.</t>
  </si>
  <si>
    <t xml:space="preserve">The amount of marine insurance in Australian Dollars. Please use the formula provided. </t>
  </si>
  <si>
    <t>[47]</t>
  </si>
  <si>
    <t xml:space="preserve">The total cost of insurance and freight (CIF) for the invoice in Australian Dollars. Please use the formula provided. </t>
  </si>
  <si>
    <t xml:space="preserve">[28]  </t>
  </si>
  <si>
    <t xml:space="preserve">Total importation expenses for the invoice, excluding duties. Please use the formula provided. </t>
  </si>
  <si>
    <t xml:space="preserve">[29]  </t>
  </si>
  <si>
    <t xml:space="preserve">[30]  </t>
  </si>
  <si>
    <t xml:space="preserve">[31]  </t>
  </si>
  <si>
    <t xml:space="preserve">[32]  </t>
  </si>
  <si>
    <t xml:space="preserve">[33]  </t>
  </si>
  <si>
    <t xml:space="preserve">[34]  </t>
  </si>
  <si>
    <t xml:space="preserve">[35]  </t>
  </si>
  <si>
    <t xml:space="preserve">[36]  </t>
  </si>
  <si>
    <t xml:space="preserve">[37]  </t>
  </si>
  <si>
    <t xml:space="preserve">[38]  </t>
  </si>
  <si>
    <t xml:space="preserve">[39]  </t>
  </si>
  <si>
    <t xml:space="preserve">[40]  </t>
  </si>
  <si>
    <t xml:space="preserve">[41]  </t>
  </si>
  <si>
    <t xml:space="preserve">[42]  </t>
  </si>
  <si>
    <t xml:space="preserve">[43]  </t>
  </si>
  <si>
    <t xml:space="preserve">[44]  </t>
  </si>
  <si>
    <t xml:space="preserve">[45]  </t>
  </si>
  <si>
    <t xml:space="preserve">[46]  </t>
  </si>
  <si>
    <t xml:space="preserve">[47]  </t>
  </si>
  <si>
    <t>The line number on the invoice.</t>
  </si>
  <si>
    <t>The model control code of the goods.</t>
  </si>
  <si>
    <t>Quantity for the line. Specify the unit used e.g. KG, MT</t>
  </si>
  <si>
    <t>Gross invoice value for the line shown on invoice in the currency of sale.</t>
  </si>
  <si>
    <t xml:space="preserve">Allocated amount of discount deducted on the invoice for the line.  Please use the formula provided. </t>
  </si>
  <si>
    <t xml:space="preserve">Allocated amount of deferred (i.e. off-invoice) rebates or allowances for the line paid by the supplier.  Please use the formula provided. </t>
  </si>
  <si>
    <t>Allocated amount of other charges or surcharges for the line that affect the net invoice value. Please use the formula provided.</t>
  </si>
  <si>
    <t>Any other charges or surcharges that affect the net invoice value.</t>
  </si>
  <si>
    <t>The net invoice value less discounts and rebates, plus other charges for the line in the invoice currency. Please use the formula provided.</t>
  </si>
  <si>
    <t>The net invoice value less discounts and rebates, plus other charges for the line in Australian Dollars. Please use the formula provided.</t>
  </si>
  <si>
    <t xml:space="preserve">Allocated amount of ocean freight for the line in Australian Dollars. Please use the formula provided. </t>
  </si>
  <si>
    <t xml:space="preserve">Allocated amount of marine insurance for the line in Australian Dollars. Please use the formula provided. </t>
  </si>
  <si>
    <t xml:space="preserve">CIF Price (AUD)  </t>
  </si>
  <si>
    <t xml:space="preserve">The cost of insurance and freight (CIF) for the line in Australian Dollars. Please use the formula provided. </t>
  </si>
  <si>
    <t>Total port handling and other import charges incurred (e.g. broker's chargers) for the invoice, excluding duties.</t>
  </si>
  <si>
    <t>Total inland transportation costs incurred for delivery from the port to its final destination for the invoice.</t>
  </si>
  <si>
    <t>Total bank charges incurred in relation to the payment of the invoice.</t>
  </si>
  <si>
    <t xml:space="preserve">Total importation expenses for the line, excluding duties. Please use the formula provided. </t>
  </si>
  <si>
    <t xml:space="preserve">Allocated port handling and other import charges incurred (e.g. broker's chargers) for the line, excluding duties.  Please use the formula provided. </t>
  </si>
  <si>
    <t xml:space="preserve">Allocated inland transportation costs incurred for delivery from the port to its final destination for the line.  Please use the formula provided. </t>
  </si>
  <si>
    <t xml:space="preserve">Allocated bank charges incurred in relation to the payment of the invoice for the line.  Please use the formula provided. </t>
  </si>
  <si>
    <t>Customs duties paid for the line.</t>
  </si>
  <si>
    <t>Interim dumping duties paid for the line.</t>
  </si>
  <si>
    <t>Interim countervailing duties paid for the line.</t>
  </si>
  <si>
    <t>If you are required to pay for ocean freight, the actual amount of ocean freight incurred for the invoice.</t>
  </si>
  <si>
    <t>MCC Prime</t>
  </si>
  <si>
    <t>MCC Galvanising</t>
  </si>
  <si>
    <t>MCC Finish</t>
  </si>
  <si>
    <t>MCC Shape</t>
  </si>
  <si>
    <t>MCC Steel Grade - nominal minimum yield strength</t>
  </si>
  <si>
    <t>MCC Ends</t>
  </si>
  <si>
    <t>Width (mm)</t>
  </si>
  <si>
    <t>Height (mm)</t>
  </si>
  <si>
    <t>Length</t>
  </si>
  <si>
    <t>Nominal Thickness [mm]</t>
  </si>
  <si>
    <t>Actual Thickness [mm]</t>
  </si>
  <si>
    <t>Quantity [specify unit e.g. KG, MT]</t>
  </si>
  <si>
    <r>
      <rPr>
        <b/>
        <sz val="10"/>
        <rFont val="Arial"/>
        <family val="2"/>
      </rPr>
      <t>Case manager:</t>
    </r>
    <r>
      <rPr>
        <sz val="10"/>
        <rFont val="Arial"/>
        <family val="2"/>
      </rPr>
      <t xml:space="preserve"> Provide an explanation on what the exporter should enter in this column</t>
    </r>
  </si>
</sst>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8" formatCode="&quot;$&quot;#,##0.00;[Red]\-&quot;$&quot;#,##0.00"/>
    <numFmt numFmtId="44" formatCode="_-&quot;$&quot;* #,##0.00_-;\-&quot;$&quot;* #,##0.00_-;_-&quot;$&quot;* &quot;-&quot;??_-;_-@_-"/>
    <numFmt numFmtId="43" formatCode="_-* #,##0.00_-;\-* #,##0.00_-;_-* &quot;-&quot;??_-;_-@_-"/>
    <numFmt numFmtId="164" formatCode="0.0%"/>
  </numFmts>
  <fonts count="9" x14ac:knownFonts="1">
    <font>
      <sz val="10"/>
      <name val="Arial"/>
    </font>
    <font>
      <sz val="10"/>
      <name val="Arial"/>
    </font>
    <font>
      <sz val="10"/>
      <name val="Arial"/>
      <family val="2"/>
    </font>
    <font>
      <sz val="14"/>
      <name val="Arial"/>
      <family val="2"/>
    </font>
    <font>
      <b/>
      <sz val="10"/>
      <name val="Arial"/>
      <family val="2"/>
    </font>
    <font>
      <b/>
      <sz val="10"/>
      <color rgb="FFFF0000"/>
      <name val="Arial"/>
      <family val="2"/>
    </font>
    <font>
      <b/>
      <sz val="14"/>
      <color indexed="10"/>
      <name val="Arial"/>
      <family val="2"/>
    </font>
    <font>
      <b/>
      <sz val="14"/>
      <color indexed="48"/>
      <name val="Arial"/>
      <family val="2"/>
    </font>
    <font>
      <sz val="11"/>
      <name val="Arial"/>
      <family val="2"/>
    </font>
  </fonts>
  <fills count="3">
    <fill>
      <patternFill patternType="none"/>
    </fill>
    <fill>
      <patternFill patternType="gray125"/>
    </fill>
    <fill>
      <patternFill patternType="solid">
        <fgColor theme="0" tint="-0.14999847407452621"/>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3">
    <xf numFmtId="0" fontId="0" fillId="0" borderId="0"/>
    <xf numFmtId="8"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0" fontId="2" fillId="0" borderId="0"/>
    <xf numFmtId="43" fontId="2" fillId="0" borderId="0" applyFont="0" applyFill="0" applyBorder="0" applyAlignment="0" applyProtection="0"/>
    <xf numFmtId="9" fontId="2" fillId="0" borderId="0" applyFont="0" applyFill="0" applyBorder="0" applyAlignment="0" applyProtection="0"/>
    <xf numFmtId="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cellStyleXfs>
  <cellXfs count="61">
    <xf numFmtId="0" fontId="0" fillId="0" borderId="0" xfId="0"/>
    <xf numFmtId="0" fontId="3" fillId="0" borderId="0" xfId="0" applyFont="1"/>
    <xf numFmtId="0" fontId="2" fillId="0" borderId="0" xfId="0" applyFont="1"/>
    <xf numFmtId="0" fontId="4" fillId="0" borderId="0" xfId="0" applyFont="1" applyFill="1" applyAlignment="1">
      <alignment horizontal="left" vertical="top" wrapText="1"/>
    </xf>
    <xf numFmtId="0" fontId="4" fillId="0" borderId="0" xfId="0" applyFont="1" applyFill="1" applyAlignment="1">
      <alignment horizontal="center" vertical="top" wrapText="1"/>
    </xf>
    <xf numFmtId="0" fontId="5" fillId="0" borderId="0" xfId="0" applyFont="1" applyFill="1" applyAlignment="1">
      <alignment horizontal="center" vertical="top" wrapText="1"/>
    </xf>
    <xf numFmtId="0" fontId="4" fillId="0" borderId="0" xfId="0" applyFont="1" applyAlignment="1">
      <alignment horizontal="left"/>
    </xf>
    <xf numFmtId="14" fontId="0" fillId="0" borderId="0" xfId="0" applyNumberFormat="1"/>
    <xf numFmtId="17" fontId="0" fillId="0" borderId="0" xfId="0" applyNumberFormat="1"/>
    <xf numFmtId="1" fontId="0" fillId="0" borderId="0" xfId="0" applyNumberFormat="1"/>
    <xf numFmtId="43" fontId="0" fillId="0" borderId="0" xfId="2" applyFont="1"/>
    <xf numFmtId="8" fontId="0" fillId="0" borderId="0" xfId="1" applyFont="1"/>
    <xf numFmtId="0" fontId="2" fillId="0" borderId="0" xfId="0" applyFont="1" applyAlignment="1">
      <alignment horizontal="right"/>
    </xf>
    <xf numFmtId="0" fontId="2" fillId="0" borderId="0" xfId="0" applyFont="1" applyAlignment="1">
      <alignment horizontal="left"/>
    </xf>
    <xf numFmtId="0" fontId="2" fillId="0" borderId="0" xfId="0" applyFont="1" applyFill="1" applyAlignment="1">
      <alignment horizontal="right"/>
    </xf>
    <xf numFmtId="0" fontId="2" fillId="0" borderId="0" xfId="0" applyFont="1" applyFill="1" applyAlignment="1">
      <alignment horizontal="left"/>
    </xf>
    <xf numFmtId="0" fontId="2" fillId="0" borderId="0" xfId="0" applyFont="1" applyFill="1"/>
    <xf numFmtId="0" fontId="0" fillId="0" borderId="0" xfId="0" applyFill="1"/>
    <xf numFmtId="0" fontId="6" fillId="0" borderId="0" xfId="0" applyFont="1" applyAlignment="1">
      <alignment horizontal="left"/>
    </xf>
    <xf numFmtId="0" fontId="3" fillId="0" borderId="0" xfId="0" applyFont="1" applyAlignment="1">
      <alignment horizontal="left"/>
    </xf>
    <xf numFmtId="0" fontId="7" fillId="0" borderId="0" xfId="0" applyFont="1" applyAlignment="1">
      <alignment horizontal="left"/>
    </xf>
    <xf numFmtId="4" fontId="3" fillId="0" borderId="0" xfId="0" applyNumberFormat="1" applyFont="1" applyAlignment="1">
      <alignment horizontal="center"/>
    </xf>
    <xf numFmtId="0" fontId="4" fillId="0" borderId="0" xfId="0" applyFont="1" applyFill="1" applyAlignment="1">
      <alignment horizontal="center"/>
    </xf>
    <xf numFmtId="43" fontId="0" fillId="0" borderId="0" xfId="3" applyFont="1"/>
    <xf numFmtId="44" fontId="0" fillId="0" borderId="0" xfId="4" applyFont="1"/>
    <xf numFmtId="0" fontId="0" fillId="0" borderId="0" xfId="0" applyAlignment="1">
      <alignment horizontal="left"/>
    </xf>
    <xf numFmtId="0" fontId="0" fillId="0" borderId="0" xfId="0" applyFill="1" applyBorder="1"/>
    <xf numFmtId="0" fontId="4" fillId="0" borderId="0" xfId="0" applyFont="1" applyFill="1" applyBorder="1" applyAlignment="1">
      <alignment horizontal="center" wrapText="1"/>
    </xf>
    <xf numFmtId="0" fontId="0" fillId="0" borderId="0" xfId="0" applyAlignment="1">
      <alignment horizontal="center" wrapText="1"/>
    </xf>
    <xf numFmtId="0" fontId="6" fillId="0" borderId="0" xfId="5" applyFont="1" applyAlignment="1">
      <alignment horizontal="left"/>
    </xf>
    <xf numFmtId="0" fontId="2" fillId="0" borderId="0" xfId="5"/>
    <xf numFmtId="0" fontId="3" fillId="0" borderId="0" xfId="5" applyFont="1" applyAlignment="1">
      <alignment horizontal="left"/>
    </xf>
    <xf numFmtId="0" fontId="7" fillId="0" borderId="0" xfId="5" applyFont="1" applyAlignment="1">
      <alignment horizontal="left"/>
    </xf>
    <xf numFmtId="0" fontId="4" fillId="2" borderId="1" xfId="5" applyFont="1" applyFill="1" applyBorder="1" applyAlignment="1">
      <alignment wrapText="1"/>
    </xf>
    <xf numFmtId="0" fontId="4" fillId="0" borderId="1" xfId="5" applyFont="1" applyBorder="1"/>
    <xf numFmtId="43" fontId="0" fillId="0" borderId="1" xfId="6" applyFont="1" applyBorder="1"/>
    <xf numFmtId="0" fontId="2" fillId="0" borderId="1" xfId="5" applyFont="1" applyBorder="1" applyAlignment="1">
      <alignment wrapText="1"/>
    </xf>
    <xf numFmtId="164" fontId="0" fillId="0" borderId="1" xfId="7" applyNumberFormat="1" applyFont="1" applyBorder="1"/>
    <xf numFmtId="0" fontId="2" fillId="0" borderId="0" xfId="5" applyFont="1" applyAlignment="1">
      <alignment horizontal="right"/>
    </xf>
    <xf numFmtId="0" fontId="2" fillId="0" borderId="0" xfId="5" applyFont="1" applyFill="1" applyAlignment="1">
      <alignment horizontal="right"/>
    </xf>
    <xf numFmtId="0" fontId="8" fillId="0" borderId="0" xfId="0" applyFont="1" applyAlignment="1">
      <alignment vertical="center" wrapText="1"/>
    </xf>
    <xf numFmtId="0" fontId="2" fillId="0" borderId="0" xfId="5" applyFill="1"/>
    <xf numFmtId="0" fontId="0" fillId="0" borderId="0" xfId="0" applyAlignment="1">
      <alignment horizontal="center"/>
    </xf>
    <xf numFmtId="0" fontId="4" fillId="0" borderId="0" xfId="0" applyFont="1" applyFill="1" applyAlignment="1">
      <alignment horizontal="center" vertical="center" wrapText="1"/>
    </xf>
    <xf numFmtId="0" fontId="0" fillId="0" borderId="0" xfId="0" applyAlignment="1">
      <alignment horizontal="center" vertical="center"/>
    </xf>
    <xf numFmtId="0" fontId="4" fillId="0" borderId="0" xfId="0" applyFont="1" applyBorder="1" applyAlignment="1">
      <alignment vertical="center"/>
    </xf>
    <xf numFmtId="0" fontId="4" fillId="0" borderId="0" xfId="0" applyFont="1" applyFill="1" applyAlignment="1">
      <alignment horizontal="center" vertical="center"/>
    </xf>
    <xf numFmtId="43" fontId="2" fillId="0" borderId="0" xfId="2" applyFont="1" applyFill="1" applyAlignment="1"/>
    <xf numFmtId="0" fontId="0" fillId="0" borderId="0" xfId="0" applyAlignment="1"/>
    <xf numFmtId="43" fontId="0" fillId="0" borderId="0" xfId="2" applyFont="1" applyAlignment="1"/>
    <xf numFmtId="43" fontId="2" fillId="0" borderId="0" xfId="2" applyFont="1" applyAlignment="1"/>
    <xf numFmtId="0" fontId="2" fillId="0" borderId="0" xfId="0" applyFont="1" applyAlignment="1"/>
    <xf numFmtId="0" fontId="2" fillId="0" borderId="0" xfId="2" applyNumberFormat="1" applyFont="1" applyAlignment="1"/>
    <xf numFmtId="14" fontId="0" fillId="0" borderId="0" xfId="0" applyNumberFormat="1" applyAlignment="1"/>
    <xf numFmtId="0" fontId="4" fillId="0" borderId="2" xfId="0" applyFont="1" applyBorder="1" applyAlignment="1">
      <alignment horizontal="center"/>
    </xf>
    <xf numFmtId="0" fontId="4" fillId="0" borderId="3" xfId="0" applyFont="1" applyBorder="1" applyAlignment="1">
      <alignment horizontal="center"/>
    </xf>
    <xf numFmtId="0" fontId="4" fillId="0" borderId="4" xfId="0" applyFont="1" applyBorder="1" applyAlignment="1">
      <alignment horizont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2" fillId="0" borderId="0" xfId="0" applyFont="1" applyFill="1" applyAlignment="1">
      <alignment horizontal="center" vertical="top" wrapText="1"/>
    </xf>
  </cellXfs>
  <cellStyles count="13">
    <cellStyle name="Comma" xfId="2" builtinId="3"/>
    <cellStyle name="Comma 2" xfId="3"/>
    <cellStyle name="Comma 2 2" xfId="10"/>
    <cellStyle name="Comma 3" xfId="6"/>
    <cellStyle name="Comma 3 2" xfId="12"/>
    <cellStyle name="Comma 4" xfId="9"/>
    <cellStyle name="Currency" xfId="1" builtinId="4"/>
    <cellStyle name="Currency 2" xfId="4"/>
    <cellStyle name="Currency 2 2" xfId="11"/>
    <cellStyle name="Currency 3" xfId="8"/>
    <cellStyle name="Normal" xfId="0" builtinId="0"/>
    <cellStyle name="Normal 3" xfId="5"/>
    <cellStyle name="Percent 2" xfId="7"/>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drawings/drawing1.xml><?xml version="1.0" encoding="utf-8"?>
<xdr:wsDr xmlns:xdr="http://schemas.openxmlformats.org/drawingml/2006/spreadsheetDrawing" xmlns:a="http://schemas.openxmlformats.org/drawingml/2006/main">
  <xdr:twoCellAnchor>
    <xdr:from>
      <xdr:col>43</xdr:col>
      <xdr:colOff>781050</xdr:colOff>
      <xdr:row>0</xdr:row>
      <xdr:rowOff>152400</xdr:rowOff>
    </xdr:from>
    <xdr:to>
      <xdr:col>47</xdr:col>
      <xdr:colOff>0</xdr:colOff>
      <xdr:row>3</xdr:row>
      <xdr:rowOff>161925</xdr:rowOff>
    </xdr:to>
    <xdr:sp macro="" textlink="">
      <xdr:nvSpPr>
        <xdr:cNvPr id="2" name="TextBox 1"/>
        <xdr:cNvSpPr txBox="1"/>
      </xdr:nvSpPr>
      <xdr:spPr>
        <a:xfrm>
          <a:off x="41328975" y="152400"/>
          <a:ext cx="2990850" cy="6953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b="1">
              <a:solidFill>
                <a:srgbClr val="FF0000"/>
              </a:solidFill>
            </a:rPr>
            <a:t>Case</a:t>
          </a:r>
          <a:r>
            <a:rPr lang="en-AU" sz="1100" b="1" baseline="0">
              <a:solidFill>
                <a:srgbClr val="FF0000"/>
              </a:solidFill>
            </a:rPr>
            <a:t> managers:</a:t>
          </a:r>
          <a:r>
            <a:rPr lang="en-AU" sz="1100" baseline="0">
              <a:solidFill>
                <a:srgbClr val="FF0000"/>
              </a:solidFill>
            </a:rPr>
            <a:t> Delete IDD &amp; ICD columns for investigations and accelerated reviews. Keep for duty assessments, reviews and continuations</a:t>
          </a:r>
          <a:endParaRPr lang="en-AU" sz="1100">
            <a:solidFill>
              <a:srgbClr val="FF0000"/>
            </a:solidFil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9"/>
  <sheetViews>
    <sheetView tabSelected="1" workbookViewId="0">
      <selection activeCell="B27" sqref="B27"/>
    </sheetView>
  </sheetViews>
  <sheetFormatPr defaultRowHeight="12.75" x14ac:dyDescent="0.2"/>
  <cols>
    <col min="1" max="1" width="13" customWidth="1"/>
    <col min="2" max="7" width="11.28515625" customWidth="1"/>
    <col min="8" max="8" width="18.42578125" customWidth="1"/>
    <col min="10" max="10" width="14.5703125" customWidth="1"/>
  </cols>
  <sheetData>
    <row r="1" spans="1:14" ht="18" x14ac:dyDescent="0.25">
      <c r="A1" s="18" t="s">
        <v>22</v>
      </c>
    </row>
    <row r="2" spans="1:14" ht="18" x14ac:dyDescent="0.25">
      <c r="A2" s="19"/>
    </row>
    <row r="3" spans="1:14" ht="18" x14ac:dyDescent="0.25">
      <c r="A3" s="20" t="s">
        <v>95</v>
      </c>
    </row>
    <row r="5" spans="1:14" x14ac:dyDescent="0.2">
      <c r="B5" s="54" t="s">
        <v>103</v>
      </c>
      <c r="C5" s="55"/>
      <c r="D5" s="55"/>
      <c r="E5" s="55"/>
      <c r="F5" s="55"/>
      <c r="G5" s="56"/>
      <c r="I5" s="54" t="s">
        <v>104</v>
      </c>
      <c r="J5" s="55"/>
      <c r="K5" s="55"/>
      <c r="L5" s="55"/>
      <c r="M5" s="55"/>
      <c r="N5" s="56"/>
    </row>
    <row r="6" spans="1:14" ht="38.25" x14ac:dyDescent="0.2">
      <c r="A6" s="3" t="s">
        <v>136</v>
      </c>
      <c r="B6" s="3" t="s">
        <v>3</v>
      </c>
      <c r="C6" s="3" t="s">
        <v>150</v>
      </c>
      <c r="D6" s="3" t="s">
        <v>97</v>
      </c>
      <c r="E6" s="3" t="s">
        <v>98</v>
      </c>
      <c r="F6" s="3" t="s">
        <v>99</v>
      </c>
      <c r="G6" s="3" t="s">
        <v>100</v>
      </c>
      <c r="H6" s="3" t="s">
        <v>96</v>
      </c>
      <c r="I6" s="3" t="s">
        <v>101</v>
      </c>
      <c r="J6" s="3" t="s">
        <v>102</v>
      </c>
      <c r="K6" s="3" t="s">
        <v>97</v>
      </c>
      <c r="L6" s="3" t="s">
        <v>98</v>
      </c>
      <c r="M6" s="3" t="s">
        <v>99</v>
      </c>
      <c r="N6" s="3" t="s">
        <v>100</v>
      </c>
    </row>
    <row r="7" spans="1:14" x14ac:dyDescent="0.2">
      <c r="A7" s="22" t="s">
        <v>26</v>
      </c>
      <c r="B7" s="22" t="s">
        <v>27</v>
      </c>
      <c r="C7" s="22" t="s">
        <v>75</v>
      </c>
      <c r="D7" s="22" t="s">
        <v>28</v>
      </c>
      <c r="E7" s="22" t="s">
        <v>29</v>
      </c>
      <c r="F7" s="22" t="s">
        <v>30</v>
      </c>
      <c r="G7" s="22" t="s">
        <v>31</v>
      </c>
      <c r="H7" s="22" t="s">
        <v>32</v>
      </c>
      <c r="I7" s="22" t="s">
        <v>33</v>
      </c>
      <c r="J7" s="22" t="s">
        <v>34</v>
      </c>
      <c r="K7" s="22" t="s">
        <v>35</v>
      </c>
      <c r="L7" s="22" t="s">
        <v>36</v>
      </c>
      <c r="M7" s="22" t="s">
        <v>37</v>
      </c>
      <c r="N7" s="22" t="s">
        <v>38</v>
      </c>
    </row>
    <row r="10" spans="1:14" x14ac:dyDescent="0.2">
      <c r="A10" s="38" t="s">
        <v>49</v>
      </c>
      <c r="B10" t="s">
        <v>138</v>
      </c>
    </row>
    <row r="11" spans="1:14" x14ac:dyDescent="0.2">
      <c r="A11" s="39" t="s">
        <v>50</v>
      </c>
      <c r="B11" t="s">
        <v>139</v>
      </c>
    </row>
    <row r="12" spans="1:14" x14ac:dyDescent="0.2">
      <c r="A12" s="39" t="s">
        <v>86</v>
      </c>
      <c r="B12" t="s">
        <v>154</v>
      </c>
    </row>
    <row r="13" spans="1:14" x14ac:dyDescent="0.2">
      <c r="A13" s="39" t="s">
        <v>53</v>
      </c>
      <c r="B13" t="s">
        <v>155</v>
      </c>
    </row>
    <row r="14" spans="1:14" x14ac:dyDescent="0.2">
      <c r="A14" s="39" t="s">
        <v>54</v>
      </c>
      <c r="B14" t="s">
        <v>156</v>
      </c>
    </row>
    <row r="15" spans="1:14" x14ac:dyDescent="0.2">
      <c r="A15" s="39" t="s">
        <v>55</v>
      </c>
      <c r="B15" t="s">
        <v>152</v>
      </c>
    </row>
    <row r="16" spans="1:14" x14ac:dyDescent="0.2">
      <c r="A16" s="39" t="s">
        <v>56</v>
      </c>
      <c r="B16" t="s">
        <v>161</v>
      </c>
    </row>
    <row r="17" spans="1:2" x14ac:dyDescent="0.2">
      <c r="A17" s="39" t="s">
        <v>57</v>
      </c>
      <c r="B17" t="s">
        <v>151</v>
      </c>
    </row>
    <row r="18" spans="1:2" x14ac:dyDescent="0.2">
      <c r="A18" s="39" t="s">
        <v>58</v>
      </c>
      <c r="B18" t="s">
        <v>157</v>
      </c>
    </row>
    <row r="19" spans="1:2" x14ac:dyDescent="0.2">
      <c r="A19" s="39" t="s">
        <v>59</v>
      </c>
      <c r="B19" t="s">
        <v>158</v>
      </c>
    </row>
    <row r="20" spans="1:2" x14ac:dyDescent="0.2">
      <c r="A20" s="39" t="s">
        <v>60</v>
      </c>
      <c r="B20" t="s">
        <v>159</v>
      </c>
    </row>
    <row r="21" spans="1:2" x14ac:dyDescent="0.2">
      <c r="A21" s="39" t="s">
        <v>61</v>
      </c>
      <c r="B21" t="s">
        <v>160</v>
      </c>
    </row>
    <row r="22" spans="1:2" x14ac:dyDescent="0.2">
      <c r="A22" s="39" t="s">
        <v>62</v>
      </c>
      <c r="B22" t="s">
        <v>153</v>
      </c>
    </row>
    <row r="23" spans="1:2" x14ac:dyDescent="0.2">
      <c r="A23" s="39" t="s">
        <v>63</v>
      </c>
      <c r="B23" t="s">
        <v>162</v>
      </c>
    </row>
    <row r="29" spans="1:2" ht="14.25" x14ac:dyDescent="0.2">
      <c r="B29" s="40"/>
    </row>
  </sheetData>
  <mergeCells count="2">
    <mergeCell ref="B5:G5"/>
    <mergeCell ref="I5:N5"/>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56"/>
  <sheetViews>
    <sheetView zoomScaleNormal="100" workbookViewId="0">
      <selection activeCell="I34" sqref="I34"/>
    </sheetView>
  </sheetViews>
  <sheetFormatPr defaultRowHeight="12.75" x14ac:dyDescent="0.2"/>
  <cols>
    <col min="1" max="47" width="14.140625" customWidth="1"/>
  </cols>
  <sheetData>
    <row r="1" spans="1:47" ht="18" x14ac:dyDescent="0.25">
      <c r="A1" s="18" t="s">
        <v>22</v>
      </c>
      <c r="B1" s="18"/>
    </row>
    <row r="2" spans="1:47" ht="18" x14ac:dyDescent="0.25">
      <c r="A2" s="19"/>
      <c r="B2" s="19"/>
    </row>
    <row r="3" spans="1:47" ht="18" x14ac:dyDescent="0.25">
      <c r="A3" s="20" t="s">
        <v>76</v>
      </c>
      <c r="B3" s="20"/>
    </row>
    <row r="4" spans="1:47" ht="18" x14ac:dyDescent="0.25">
      <c r="A4" s="20"/>
      <c r="B4" s="20"/>
    </row>
    <row r="5" spans="1:47" s="44" customFormat="1" x14ac:dyDescent="0.2">
      <c r="A5" s="43"/>
      <c r="B5" s="57" t="s">
        <v>171</v>
      </c>
      <c r="C5" s="58"/>
      <c r="D5" s="59"/>
      <c r="G5" s="57" t="s">
        <v>168</v>
      </c>
      <c r="H5" s="58"/>
      <c r="I5" s="58"/>
      <c r="J5" s="58"/>
      <c r="K5" s="58"/>
      <c r="L5" s="58"/>
      <c r="M5" s="58"/>
      <c r="N5" s="58"/>
      <c r="O5" s="58"/>
      <c r="P5" s="58"/>
      <c r="Q5" s="58"/>
      <c r="R5" s="58"/>
      <c r="S5" s="59"/>
      <c r="T5" s="57" t="s">
        <v>172</v>
      </c>
      <c r="U5" s="58"/>
      <c r="V5" s="58"/>
      <c r="W5" s="59"/>
      <c r="X5" s="45"/>
      <c r="Y5" s="57" t="s">
        <v>173</v>
      </c>
      <c r="Z5" s="58"/>
      <c r="AA5" s="58"/>
      <c r="AB5" s="58"/>
      <c r="AC5" s="57" t="s">
        <v>202</v>
      </c>
      <c r="AD5" s="58"/>
      <c r="AE5" s="58"/>
      <c r="AF5" s="58"/>
      <c r="AG5" s="58"/>
      <c r="AH5" s="58"/>
      <c r="AI5" s="58"/>
      <c r="AJ5" s="58"/>
      <c r="AK5" s="58"/>
      <c r="AL5" s="58"/>
      <c r="AM5" s="58"/>
      <c r="AN5" s="58"/>
      <c r="AO5" s="58"/>
      <c r="AP5" s="58"/>
      <c r="AQ5" s="58"/>
      <c r="AR5" s="58"/>
      <c r="AS5" s="58"/>
      <c r="AT5" s="58"/>
      <c r="AU5" s="59"/>
    </row>
    <row r="6" spans="1:47" s="42" customFormat="1" ht="63.75" x14ac:dyDescent="0.2">
      <c r="A6" s="4" t="s">
        <v>77</v>
      </c>
      <c r="B6" s="4" t="s">
        <v>136</v>
      </c>
      <c r="C6" s="4" t="s">
        <v>3</v>
      </c>
      <c r="D6" s="4" t="s">
        <v>170</v>
      </c>
      <c r="E6" s="4" t="s">
        <v>0</v>
      </c>
      <c r="F6" s="4" t="s">
        <v>142</v>
      </c>
      <c r="G6" s="4" t="s">
        <v>1</v>
      </c>
      <c r="H6" s="4" t="s">
        <v>2</v>
      </c>
      <c r="I6" s="4" t="s">
        <v>10</v>
      </c>
      <c r="J6" s="4" t="s">
        <v>164</v>
      </c>
      <c r="K6" s="4" t="s">
        <v>210</v>
      </c>
      <c r="L6" s="4" t="s">
        <v>4</v>
      </c>
      <c r="M6" s="4" t="s">
        <v>179</v>
      </c>
      <c r="N6" s="4" t="s">
        <v>20</v>
      </c>
      <c r="O6" s="4" t="s">
        <v>21</v>
      </c>
      <c r="P6" s="4" t="s">
        <v>106</v>
      </c>
      <c r="Q6" s="4" t="s">
        <v>180</v>
      </c>
      <c r="R6" s="4" t="s">
        <v>163</v>
      </c>
      <c r="S6" s="4" t="s">
        <v>169</v>
      </c>
      <c r="T6" s="4" t="s">
        <v>243</v>
      </c>
      <c r="U6" s="4" t="s">
        <v>244</v>
      </c>
      <c r="V6" s="4" t="s">
        <v>211</v>
      </c>
      <c r="W6" s="4" t="s">
        <v>182</v>
      </c>
      <c r="X6" s="4" t="s">
        <v>246</v>
      </c>
      <c r="Y6" s="4" t="s">
        <v>213</v>
      </c>
      <c r="Z6" s="4" t="s">
        <v>166</v>
      </c>
      <c r="AA6" s="4" t="s">
        <v>167</v>
      </c>
      <c r="AB6" s="4" t="s">
        <v>209</v>
      </c>
      <c r="AC6" s="4" t="s">
        <v>174</v>
      </c>
      <c r="AD6" s="4" t="s">
        <v>12</v>
      </c>
      <c r="AE6" s="4" t="s">
        <v>212</v>
      </c>
      <c r="AF6" s="4" t="s">
        <v>178</v>
      </c>
      <c r="AG6" s="4" t="s">
        <v>175</v>
      </c>
      <c r="AH6" s="4" t="s">
        <v>176</v>
      </c>
      <c r="AI6" s="4" t="s">
        <v>177</v>
      </c>
      <c r="AJ6" s="4" t="s">
        <v>180</v>
      </c>
      <c r="AK6" s="4" t="s">
        <v>165</v>
      </c>
      <c r="AL6" s="4" t="s">
        <v>181</v>
      </c>
      <c r="AM6" s="4" t="s">
        <v>217</v>
      </c>
      <c r="AN6" s="4" t="s">
        <v>284</v>
      </c>
      <c r="AO6" s="4" t="s">
        <v>214</v>
      </c>
      <c r="AP6" s="4" t="s">
        <v>215</v>
      </c>
      <c r="AQ6" s="4" t="s">
        <v>216</v>
      </c>
      <c r="AR6" s="4" t="s">
        <v>208</v>
      </c>
      <c r="AS6" s="4" t="s">
        <v>204</v>
      </c>
      <c r="AT6" s="4" t="s">
        <v>205</v>
      </c>
      <c r="AU6" s="4" t="s">
        <v>206</v>
      </c>
    </row>
    <row r="7" spans="1:47" s="2" customFormat="1" x14ac:dyDescent="0.2">
      <c r="A7" s="46" t="s">
        <v>26</v>
      </c>
      <c r="B7" s="46" t="s">
        <v>27</v>
      </c>
      <c r="C7" s="46" t="s">
        <v>75</v>
      </c>
      <c r="D7" s="46" t="s">
        <v>28</v>
      </c>
      <c r="E7" s="46" t="s">
        <v>29</v>
      </c>
      <c r="F7" s="46" t="s">
        <v>30</v>
      </c>
      <c r="G7" s="46" t="s">
        <v>31</v>
      </c>
      <c r="H7" s="22" t="s">
        <v>32</v>
      </c>
      <c r="I7" s="22" t="s">
        <v>33</v>
      </c>
      <c r="J7" s="22" t="s">
        <v>34</v>
      </c>
      <c r="K7" s="22" t="s">
        <v>35</v>
      </c>
      <c r="L7" s="22" t="s">
        <v>36</v>
      </c>
      <c r="M7" s="22" t="s">
        <v>37</v>
      </c>
      <c r="N7" s="22" t="s">
        <v>38</v>
      </c>
      <c r="O7" s="22" t="s">
        <v>39</v>
      </c>
      <c r="P7" s="22" t="s">
        <v>40</v>
      </c>
      <c r="Q7" s="22" t="s">
        <v>42</v>
      </c>
      <c r="R7" s="22" t="s">
        <v>43</v>
      </c>
      <c r="S7" s="22" t="s">
        <v>44</v>
      </c>
      <c r="T7" s="22" t="s">
        <v>45</v>
      </c>
      <c r="U7" s="22" t="s">
        <v>47</v>
      </c>
      <c r="V7" s="22" t="s">
        <v>48</v>
      </c>
      <c r="W7" s="22" t="s">
        <v>115</v>
      </c>
      <c r="X7" s="22" t="s">
        <v>116</v>
      </c>
      <c r="Y7" s="22" t="s">
        <v>183</v>
      </c>
      <c r="Z7" s="22" t="s">
        <v>184</v>
      </c>
      <c r="AA7" s="22" t="s">
        <v>185</v>
      </c>
      <c r="AB7" s="22" t="s">
        <v>186</v>
      </c>
      <c r="AC7" s="22" t="s">
        <v>187</v>
      </c>
      <c r="AD7" s="22" t="s">
        <v>188</v>
      </c>
      <c r="AE7" s="22" t="s">
        <v>189</v>
      </c>
      <c r="AF7" s="22" t="s">
        <v>190</v>
      </c>
      <c r="AG7" s="22" t="s">
        <v>191</v>
      </c>
      <c r="AH7" s="22" t="s">
        <v>192</v>
      </c>
      <c r="AI7" s="22" t="s">
        <v>193</v>
      </c>
      <c r="AJ7" s="22" t="s">
        <v>194</v>
      </c>
      <c r="AK7" s="22" t="s">
        <v>195</v>
      </c>
      <c r="AL7" s="22" t="s">
        <v>196</v>
      </c>
      <c r="AM7" s="22" t="s">
        <v>197</v>
      </c>
      <c r="AN7" s="22" t="s">
        <v>198</v>
      </c>
      <c r="AO7" s="22" t="s">
        <v>199</v>
      </c>
      <c r="AP7" s="22" t="s">
        <v>200</v>
      </c>
      <c r="AQ7" s="22" t="s">
        <v>201</v>
      </c>
      <c r="AR7" s="22" t="s">
        <v>203</v>
      </c>
      <c r="AS7" s="22" t="s">
        <v>218</v>
      </c>
      <c r="AT7" s="22" t="s">
        <v>207</v>
      </c>
      <c r="AU7" s="22" t="s">
        <v>249</v>
      </c>
    </row>
    <row r="8" spans="1:47" s="48" customFormat="1" x14ac:dyDescent="0.2">
      <c r="F8" s="53"/>
      <c r="H8" s="53"/>
      <c r="K8" s="49"/>
      <c r="M8" s="49"/>
      <c r="N8" s="49"/>
      <c r="O8" s="49"/>
      <c r="P8" s="49"/>
      <c r="Q8" s="50">
        <f>M8-N8-O8+P8</f>
        <v>0</v>
      </c>
      <c r="R8" s="50"/>
      <c r="S8" s="50" t="e">
        <f>Q8/R8</f>
        <v>#DIV/0!</v>
      </c>
      <c r="T8" s="50"/>
      <c r="U8" s="50" t="e">
        <f>T8/R8</f>
        <v>#DIV/0!</v>
      </c>
      <c r="V8" s="50"/>
      <c r="W8" s="47" t="e">
        <f>V8/R8</f>
        <v>#DIV/0!</v>
      </c>
      <c r="X8" s="47" t="e">
        <f>S8+U8+W8</f>
        <v>#DIV/0!</v>
      </c>
      <c r="Y8" s="50"/>
      <c r="Z8" s="50"/>
      <c r="AA8" s="50"/>
      <c r="AB8" s="50">
        <f>SUM(Y8:AA8)</f>
        <v>0</v>
      </c>
      <c r="AC8" s="51"/>
      <c r="AD8" s="51"/>
      <c r="AE8" s="50"/>
      <c r="AF8" s="50"/>
      <c r="AG8" s="52" t="e">
        <f>N8/M8*AF8</f>
        <v>#DIV/0!</v>
      </c>
      <c r="AH8" s="52" t="e">
        <f>O8/M8*AF8</f>
        <v>#DIV/0!</v>
      </c>
      <c r="AI8" s="52" t="e">
        <f>P8/M8*AF8</f>
        <v>#DIV/0!</v>
      </c>
      <c r="AJ8" s="50" t="e">
        <f>AF8-AG8-AH8+AI8</f>
        <v>#DIV/0!</v>
      </c>
      <c r="AK8" s="50" t="e">
        <f>AJ8/R8</f>
        <v>#DIV/0!</v>
      </c>
      <c r="AL8" s="52" t="e">
        <f>U8/K8*AE8</f>
        <v>#DIV/0!</v>
      </c>
      <c r="AM8" s="52" t="e">
        <f>W8/M8*AF8</f>
        <v>#DIV/0!</v>
      </c>
      <c r="AN8" s="50" t="e">
        <f>AK8+AL8+AM8</f>
        <v>#DIV/0!</v>
      </c>
      <c r="AO8" s="52" t="e">
        <f>Y8/K8*AE8</f>
        <v>#DIV/0!</v>
      </c>
      <c r="AP8" s="52" t="e">
        <f>Z8/K8*AE8</f>
        <v>#DIV/0!</v>
      </c>
      <c r="AQ8" s="52" t="e">
        <f>AA8/M8*AF8</f>
        <v>#DIV/0!</v>
      </c>
      <c r="AR8" s="50" t="e">
        <f>SUM(AO8:AQ8)</f>
        <v>#DIV/0!</v>
      </c>
    </row>
    <row r="10" spans="1:47" x14ac:dyDescent="0.2">
      <c r="A10" s="38" t="s">
        <v>49</v>
      </c>
      <c r="B10" t="s">
        <v>219</v>
      </c>
    </row>
    <row r="11" spans="1:47" x14ac:dyDescent="0.2">
      <c r="A11" s="39" t="s">
        <v>50</v>
      </c>
      <c r="B11" t="s">
        <v>220</v>
      </c>
    </row>
    <row r="12" spans="1:47" x14ac:dyDescent="0.2">
      <c r="A12" s="39" t="s">
        <v>86</v>
      </c>
      <c r="B12" t="s">
        <v>222</v>
      </c>
    </row>
    <row r="13" spans="1:47" x14ac:dyDescent="0.2">
      <c r="A13" s="39" t="s">
        <v>53</v>
      </c>
      <c r="B13" t="s">
        <v>221</v>
      </c>
    </row>
    <row r="14" spans="1:47" x14ac:dyDescent="0.2">
      <c r="A14" s="39" t="s">
        <v>54</v>
      </c>
      <c r="B14" t="s">
        <v>223</v>
      </c>
    </row>
    <row r="15" spans="1:47" x14ac:dyDescent="0.2">
      <c r="A15" s="39" t="s">
        <v>55</v>
      </c>
      <c r="B15" t="s">
        <v>225</v>
      </c>
    </row>
    <row r="16" spans="1:47" x14ac:dyDescent="0.2">
      <c r="A16" s="39" t="s">
        <v>56</v>
      </c>
      <c r="B16" t="s">
        <v>226</v>
      </c>
    </row>
    <row r="17" spans="1:10" x14ac:dyDescent="0.2">
      <c r="A17" s="39" t="s">
        <v>57</v>
      </c>
      <c r="B17" s="15" t="s">
        <v>227</v>
      </c>
    </row>
    <row r="18" spans="1:10" x14ac:dyDescent="0.2">
      <c r="A18" s="39" t="s">
        <v>58</v>
      </c>
      <c r="B18" t="s">
        <v>228</v>
      </c>
    </row>
    <row r="19" spans="1:10" x14ac:dyDescent="0.2">
      <c r="A19" s="39" t="s">
        <v>59</v>
      </c>
      <c r="B19" s="15" t="s">
        <v>229</v>
      </c>
      <c r="J19" s="15"/>
    </row>
    <row r="20" spans="1:10" x14ac:dyDescent="0.2">
      <c r="A20" s="39" t="s">
        <v>60</v>
      </c>
      <c r="B20" t="s">
        <v>230</v>
      </c>
      <c r="J20" s="15"/>
    </row>
    <row r="21" spans="1:10" x14ac:dyDescent="0.2">
      <c r="A21" s="39" t="s">
        <v>61</v>
      </c>
      <c r="B21" s="15" t="s">
        <v>231</v>
      </c>
      <c r="J21" s="15"/>
    </row>
    <row r="22" spans="1:10" x14ac:dyDescent="0.2">
      <c r="A22" s="39" t="s">
        <v>62</v>
      </c>
      <c r="B22" t="s">
        <v>233</v>
      </c>
    </row>
    <row r="23" spans="1:10" x14ac:dyDescent="0.2">
      <c r="A23" s="39" t="s">
        <v>63</v>
      </c>
      <c r="B23" s="15" t="s">
        <v>237</v>
      </c>
      <c r="J23" s="15"/>
    </row>
    <row r="24" spans="1:10" x14ac:dyDescent="0.2">
      <c r="A24" s="14" t="s">
        <v>64</v>
      </c>
      <c r="B24" s="15" t="s">
        <v>239</v>
      </c>
      <c r="J24" s="15"/>
    </row>
    <row r="25" spans="1:10" x14ac:dyDescent="0.2">
      <c r="A25" s="14" t="s">
        <v>66</v>
      </c>
      <c r="B25" t="s">
        <v>279</v>
      </c>
      <c r="J25" s="15"/>
    </row>
    <row r="26" spans="1:10" x14ac:dyDescent="0.2">
      <c r="A26" s="14" t="s">
        <v>68</v>
      </c>
      <c r="B26" s="15" t="s">
        <v>241</v>
      </c>
      <c r="J26" s="15"/>
    </row>
    <row r="27" spans="1:10" x14ac:dyDescent="0.2">
      <c r="A27" s="14" t="s">
        <v>69</v>
      </c>
      <c r="B27" s="15" t="s">
        <v>240</v>
      </c>
      <c r="J27" s="15"/>
    </row>
    <row r="28" spans="1:10" x14ac:dyDescent="0.2">
      <c r="A28" s="14" t="s">
        <v>70</v>
      </c>
      <c r="B28" s="15" t="s">
        <v>242</v>
      </c>
      <c r="J28" s="15"/>
    </row>
    <row r="29" spans="1:10" x14ac:dyDescent="0.2">
      <c r="A29" s="14" t="s">
        <v>71</v>
      </c>
      <c r="B29" s="15" t="s">
        <v>296</v>
      </c>
      <c r="J29" s="15"/>
    </row>
    <row r="30" spans="1:10" x14ac:dyDescent="0.2">
      <c r="A30" s="14" t="s">
        <v>73</v>
      </c>
      <c r="B30" s="15" t="s">
        <v>245</v>
      </c>
      <c r="J30" s="15"/>
    </row>
    <row r="31" spans="1:10" x14ac:dyDescent="0.2">
      <c r="A31" s="14" t="s">
        <v>74</v>
      </c>
      <c r="B31" s="15" t="s">
        <v>247</v>
      </c>
    </row>
    <row r="32" spans="1:10" x14ac:dyDescent="0.2">
      <c r="A32" s="14" t="s">
        <v>130</v>
      </c>
      <c r="B32" s="15" t="s">
        <v>248</v>
      </c>
    </row>
    <row r="33" spans="1:2" x14ac:dyDescent="0.2">
      <c r="A33" s="14" t="s">
        <v>131</v>
      </c>
      <c r="B33" s="15" t="s">
        <v>250</v>
      </c>
    </row>
    <row r="34" spans="1:2" x14ac:dyDescent="0.2">
      <c r="A34" s="14" t="s">
        <v>234</v>
      </c>
      <c r="B34" s="15" t="s">
        <v>286</v>
      </c>
    </row>
    <row r="35" spans="1:2" x14ac:dyDescent="0.2">
      <c r="A35" s="14" t="s">
        <v>235</v>
      </c>
      <c r="B35" t="s">
        <v>287</v>
      </c>
    </row>
    <row r="36" spans="1:2" x14ac:dyDescent="0.2">
      <c r="A36" s="14" t="s">
        <v>236</v>
      </c>
      <c r="B36" s="15" t="s">
        <v>288</v>
      </c>
    </row>
    <row r="37" spans="1:2" x14ac:dyDescent="0.2">
      <c r="A37" s="14" t="s">
        <v>251</v>
      </c>
      <c r="B37" s="15" t="s">
        <v>252</v>
      </c>
    </row>
    <row r="38" spans="1:2" x14ac:dyDescent="0.2">
      <c r="A38" s="39" t="s">
        <v>253</v>
      </c>
      <c r="B38" s="15" t="s">
        <v>272</v>
      </c>
    </row>
    <row r="39" spans="1:2" x14ac:dyDescent="0.2">
      <c r="A39" s="39" t="s">
        <v>254</v>
      </c>
      <c r="B39" s="15" t="s">
        <v>273</v>
      </c>
    </row>
    <row r="40" spans="1:2" x14ac:dyDescent="0.2">
      <c r="A40" s="39" t="s">
        <v>255</v>
      </c>
      <c r="B40" s="15" t="s">
        <v>274</v>
      </c>
    </row>
    <row r="41" spans="1:2" x14ac:dyDescent="0.2">
      <c r="A41" s="39" t="s">
        <v>256</v>
      </c>
      <c r="B41" t="s">
        <v>275</v>
      </c>
    </row>
    <row r="42" spans="1:2" x14ac:dyDescent="0.2">
      <c r="A42" s="39" t="s">
        <v>257</v>
      </c>
      <c r="B42" s="15" t="s">
        <v>276</v>
      </c>
    </row>
    <row r="43" spans="1:2" x14ac:dyDescent="0.2">
      <c r="A43" s="14" t="s">
        <v>258</v>
      </c>
      <c r="B43" s="15" t="s">
        <v>277</v>
      </c>
    </row>
    <row r="44" spans="1:2" x14ac:dyDescent="0.2">
      <c r="A44" s="14" t="s">
        <v>259</v>
      </c>
      <c r="B44" t="s">
        <v>278</v>
      </c>
    </row>
    <row r="45" spans="1:2" x14ac:dyDescent="0.2">
      <c r="A45" s="14" t="s">
        <v>260</v>
      </c>
      <c r="B45" s="15" t="s">
        <v>280</v>
      </c>
    </row>
    <row r="46" spans="1:2" x14ac:dyDescent="0.2">
      <c r="A46" s="14" t="s">
        <v>261</v>
      </c>
      <c r="B46" s="15" t="s">
        <v>281</v>
      </c>
    </row>
    <row r="47" spans="1:2" x14ac:dyDescent="0.2">
      <c r="A47" s="14" t="s">
        <v>262</v>
      </c>
      <c r="B47" s="15" t="s">
        <v>282</v>
      </c>
    </row>
    <row r="48" spans="1:2" x14ac:dyDescent="0.2">
      <c r="A48" s="14" t="s">
        <v>263</v>
      </c>
      <c r="B48" s="15" t="s">
        <v>283</v>
      </c>
    </row>
    <row r="49" spans="1:2" x14ac:dyDescent="0.2">
      <c r="A49" s="14" t="s">
        <v>264</v>
      </c>
      <c r="B49" s="15" t="s">
        <v>285</v>
      </c>
    </row>
    <row r="50" spans="1:2" x14ac:dyDescent="0.2">
      <c r="A50" s="14" t="s">
        <v>265</v>
      </c>
      <c r="B50" s="15" t="s">
        <v>290</v>
      </c>
    </row>
    <row r="51" spans="1:2" x14ac:dyDescent="0.2">
      <c r="A51" s="14" t="s">
        <v>266</v>
      </c>
      <c r="B51" t="s">
        <v>291</v>
      </c>
    </row>
    <row r="52" spans="1:2" x14ac:dyDescent="0.2">
      <c r="A52" s="14" t="s">
        <v>267</v>
      </c>
      <c r="B52" s="15" t="s">
        <v>292</v>
      </c>
    </row>
    <row r="53" spans="1:2" x14ac:dyDescent="0.2">
      <c r="A53" s="14" t="s">
        <v>268</v>
      </c>
      <c r="B53" s="15" t="s">
        <v>289</v>
      </c>
    </row>
    <row r="54" spans="1:2" x14ac:dyDescent="0.2">
      <c r="A54" s="14" t="s">
        <v>269</v>
      </c>
      <c r="B54" s="15" t="s">
        <v>293</v>
      </c>
    </row>
    <row r="55" spans="1:2" x14ac:dyDescent="0.2">
      <c r="A55" s="14" t="s">
        <v>270</v>
      </c>
      <c r="B55" s="15" t="s">
        <v>294</v>
      </c>
    </row>
    <row r="56" spans="1:2" x14ac:dyDescent="0.2">
      <c r="A56" s="14" t="s">
        <v>271</v>
      </c>
      <c r="B56" s="15" t="s">
        <v>295</v>
      </c>
    </row>
  </sheetData>
  <mergeCells count="5">
    <mergeCell ref="AC5:AU5"/>
    <mergeCell ref="G5:S5"/>
    <mergeCell ref="B5:D5"/>
    <mergeCell ref="T5:W5"/>
    <mergeCell ref="Y5:AB5"/>
  </mergeCells>
  <pageMargins left="0.75" right="0.75" top="1" bottom="1" header="0.5" footer="0.5"/>
  <pageSetup paperSize="9" scale="68" orientation="landscape" horizontalDpi="300" verticalDpi="300" r:id="rId1"/>
  <headerFooter alignWithMargins="0">
    <oddHeader>&amp;C&amp;"Arial,Bold"FOR OFFICIAL USE ONLY &amp;"Arial,Regular"(when complete)</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8"/>
  <sheetViews>
    <sheetView zoomScaleNormal="100" workbookViewId="0"/>
  </sheetViews>
  <sheetFormatPr defaultRowHeight="12.75" x14ac:dyDescent="0.2"/>
  <cols>
    <col min="1" max="1" width="12" customWidth="1"/>
    <col min="2" max="2" width="13.7109375" customWidth="1"/>
    <col min="3" max="8" width="12" customWidth="1"/>
    <col min="9" max="10" width="12.140625" customWidth="1"/>
  </cols>
  <sheetData>
    <row r="1" spans="1:10" ht="18" x14ac:dyDescent="0.25">
      <c r="A1" s="18" t="s">
        <v>22</v>
      </c>
      <c r="B1" s="18"/>
    </row>
    <row r="2" spans="1:10" ht="18" x14ac:dyDescent="0.25">
      <c r="A2" s="19"/>
      <c r="B2" s="19"/>
    </row>
    <row r="3" spans="1:10" ht="18" x14ac:dyDescent="0.25">
      <c r="A3" s="20" t="s">
        <v>23</v>
      </c>
      <c r="B3" s="20"/>
    </row>
    <row r="4" spans="1:10" ht="18" x14ac:dyDescent="0.25">
      <c r="A4" s="20"/>
      <c r="B4" s="20"/>
    </row>
    <row r="5" spans="1:10" ht="51" x14ac:dyDescent="0.2">
      <c r="A5" s="4" t="s">
        <v>3</v>
      </c>
      <c r="B5" s="4" t="s">
        <v>136</v>
      </c>
      <c r="C5" s="4" t="s">
        <v>10</v>
      </c>
      <c r="D5" s="4" t="s">
        <v>0</v>
      </c>
      <c r="E5" s="4" t="s">
        <v>142</v>
      </c>
      <c r="F5" s="4" t="s">
        <v>9</v>
      </c>
      <c r="G5" s="4" t="s">
        <v>24</v>
      </c>
      <c r="H5" s="4" t="s">
        <v>4</v>
      </c>
      <c r="I5" s="4" t="s">
        <v>145</v>
      </c>
      <c r="J5" s="4" t="s">
        <v>148</v>
      </c>
    </row>
    <row r="6" spans="1:10" x14ac:dyDescent="0.2">
      <c r="A6" s="22" t="s">
        <v>26</v>
      </c>
      <c r="B6" s="22" t="s">
        <v>27</v>
      </c>
      <c r="C6" s="22" t="s">
        <v>75</v>
      </c>
      <c r="D6" s="22" t="s">
        <v>28</v>
      </c>
      <c r="E6" s="22" t="s">
        <v>29</v>
      </c>
      <c r="F6" s="22" t="s">
        <v>30</v>
      </c>
      <c r="G6" s="22" t="s">
        <v>31</v>
      </c>
      <c r="H6" s="22" t="s">
        <v>32</v>
      </c>
      <c r="I6" s="22" t="s">
        <v>33</v>
      </c>
      <c r="J6" s="22" t="s">
        <v>34</v>
      </c>
    </row>
    <row r="7" spans="1:10" x14ac:dyDescent="0.2">
      <c r="J7" t="e">
        <f>I7/G7</f>
        <v>#DIV/0!</v>
      </c>
    </row>
    <row r="9" spans="1:10" x14ac:dyDescent="0.2">
      <c r="A9" s="38" t="s">
        <v>49</v>
      </c>
      <c r="B9" t="s">
        <v>139</v>
      </c>
    </row>
    <row r="10" spans="1:10" x14ac:dyDescent="0.2">
      <c r="A10" s="39" t="s">
        <v>50</v>
      </c>
      <c r="B10" t="s">
        <v>138</v>
      </c>
    </row>
    <row r="11" spans="1:10" x14ac:dyDescent="0.2">
      <c r="A11" s="39" t="s">
        <v>86</v>
      </c>
      <c r="B11" t="s">
        <v>140</v>
      </c>
    </row>
    <row r="12" spans="1:10" x14ac:dyDescent="0.2">
      <c r="A12" s="39" t="s">
        <v>53</v>
      </c>
      <c r="B12" t="s">
        <v>143</v>
      </c>
    </row>
    <row r="13" spans="1:10" x14ac:dyDescent="0.2">
      <c r="A13" s="39" t="s">
        <v>54</v>
      </c>
      <c r="B13" t="s">
        <v>144</v>
      </c>
    </row>
    <row r="14" spans="1:10" x14ac:dyDescent="0.2">
      <c r="A14" s="39" t="s">
        <v>55</v>
      </c>
      <c r="B14" t="s">
        <v>141</v>
      </c>
    </row>
    <row r="15" spans="1:10" x14ac:dyDescent="0.2">
      <c r="A15" s="39" t="s">
        <v>56</v>
      </c>
      <c r="B15" s="15" t="s">
        <v>125</v>
      </c>
    </row>
    <row r="16" spans="1:10" x14ac:dyDescent="0.2">
      <c r="A16" s="39" t="s">
        <v>57</v>
      </c>
      <c r="B16" s="15" t="s">
        <v>146</v>
      </c>
    </row>
    <row r="17" spans="1:2" x14ac:dyDescent="0.2">
      <c r="A17" s="39" t="s">
        <v>58</v>
      </c>
      <c r="B17" t="s">
        <v>147</v>
      </c>
    </row>
    <row r="18" spans="1:2" x14ac:dyDescent="0.2">
      <c r="A18" s="39" t="s">
        <v>59</v>
      </c>
      <c r="B18" s="15" t="s">
        <v>149</v>
      </c>
    </row>
  </sheetData>
  <phoneticPr fontId="0" type="noConversion"/>
  <pageMargins left="0.75" right="0.75" top="1" bottom="1" header="0.5" footer="0.5"/>
  <pageSetup paperSize="9" scale="68" orientation="landscape" horizontalDpi="300" verticalDpi="300" r:id="rId1"/>
  <headerFooter alignWithMargins="0">
    <oddHeader>&amp;C&amp;"Arial,Bold"FOR OFFICIAL USE ONLY &amp;"Arial,Regular"(when complete)</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43"/>
  <sheetViews>
    <sheetView showZeros="0" zoomScaleNormal="100" workbookViewId="0">
      <selection activeCell="B18" sqref="B18"/>
    </sheetView>
  </sheetViews>
  <sheetFormatPr defaultRowHeight="12.75" x14ac:dyDescent="0.2"/>
  <cols>
    <col min="1" max="1" width="20.7109375" style="25" customWidth="1"/>
    <col min="2" max="25" width="10.7109375" customWidth="1"/>
    <col min="26" max="26" width="13.140625" customWidth="1"/>
    <col min="27" max="27" width="11.5703125" customWidth="1"/>
    <col min="28" max="28" width="13.42578125" customWidth="1"/>
    <col min="29" max="31" width="10.7109375" customWidth="1"/>
  </cols>
  <sheetData>
    <row r="1" spans="1:35" s="1" customFormat="1" ht="18" x14ac:dyDescent="0.25">
      <c r="A1" s="18" t="s">
        <v>22</v>
      </c>
    </row>
    <row r="2" spans="1:35" s="1" customFormat="1" ht="18" x14ac:dyDescent="0.25">
      <c r="A2" s="19"/>
      <c r="B2" s="21"/>
      <c r="C2" s="21"/>
      <c r="D2" s="21"/>
      <c r="E2" s="21"/>
      <c r="F2" s="21"/>
      <c r="G2" s="21"/>
      <c r="H2" s="21"/>
      <c r="I2" s="21"/>
      <c r="J2" s="21"/>
      <c r="K2" s="21"/>
    </row>
    <row r="3" spans="1:35" s="1" customFormat="1" ht="18" x14ac:dyDescent="0.25">
      <c r="A3" s="20" t="s">
        <v>105</v>
      </c>
    </row>
    <row r="4" spans="1:35" s="1" customFormat="1" ht="18" x14ac:dyDescent="0.25">
      <c r="A4" s="3"/>
      <c r="B4" s="4"/>
      <c r="C4" s="4"/>
      <c r="D4" s="4"/>
      <c r="E4" s="4"/>
      <c r="F4" s="4"/>
      <c r="G4" s="4"/>
      <c r="H4" s="4"/>
      <c r="I4" s="4"/>
      <c r="J4" s="4"/>
      <c r="K4" s="4"/>
      <c r="L4" s="4"/>
      <c r="M4" s="4"/>
      <c r="N4" s="4"/>
      <c r="O4" s="4"/>
      <c r="P4" s="4"/>
      <c r="Q4" s="4"/>
      <c r="R4" s="4"/>
      <c r="S4" s="4"/>
      <c r="T4" s="4"/>
      <c r="U4" s="4"/>
      <c r="V4" s="4"/>
      <c r="W4" s="4"/>
      <c r="X4" s="4"/>
      <c r="AD4" s="4"/>
      <c r="AE4" s="4"/>
      <c r="AF4" s="4"/>
      <c r="AH4" s="4"/>
    </row>
    <row r="5" spans="1:35" s="60" customFormat="1" ht="76.5" x14ac:dyDescent="0.2">
      <c r="A5" s="3" t="s">
        <v>5</v>
      </c>
      <c r="B5" s="4" t="s">
        <v>11</v>
      </c>
      <c r="C5" s="4" t="s">
        <v>6</v>
      </c>
      <c r="D5" s="4" t="s">
        <v>7</v>
      </c>
      <c r="E5" s="4" t="s">
        <v>297</v>
      </c>
      <c r="F5" s="4" t="s">
        <v>298</v>
      </c>
      <c r="G5" s="4" t="s">
        <v>299</v>
      </c>
      <c r="H5" s="4" t="s">
        <v>300</v>
      </c>
      <c r="I5" s="4" t="s">
        <v>301</v>
      </c>
      <c r="J5" s="4" t="s">
        <v>302</v>
      </c>
      <c r="K5" s="4" t="s">
        <v>12</v>
      </c>
      <c r="L5" s="4" t="s">
        <v>13</v>
      </c>
      <c r="M5" s="4" t="s">
        <v>303</v>
      </c>
      <c r="N5" s="4" t="s">
        <v>304</v>
      </c>
      <c r="O5" s="4" t="s">
        <v>305</v>
      </c>
      <c r="P5" s="4" t="s">
        <v>306</v>
      </c>
      <c r="Q5" s="4" t="s">
        <v>307</v>
      </c>
      <c r="R5" s="4" t="s">
        <v>1</v>
      </c>
      <c r="S5" s="4" t="s">
        <v>2</v>
      </c>
      <c r="T5" s="4" t="s">
        <v>14</v>
      </c>
      <c r="U5" s="4" t="s">
        <v>0</v>
      </c>
      <c r="V5" s="4" t="s">
        <v>19</v>
      </c>
      <c r="W5" s="4" t="s">
        <v>15</v>
      </c>
      <c r="X5" s="4" t="s">
        <v>308</v>
      </c>
      <c r="Y5" s="4" t="s">
        <v>16</v>
      </c>
      <c r="Z5" s="4" t="s">
        <v>25</v>
      </c>
      <c r="AA5" s="4" t="s">
        <v>20</v>
      </c>
      <c r="AB5" s="4" t="s">
        <v>21</v>
      </c>
      <c r="AC5" s="4" t="s">
        <v>106</v>
      </c>
      <c r="AD5" s="4" t="s">
        <v>17</v>
      </c>
      <c r="AE5" s="60" t="s">
        <v>18</v>
      </c>
      <c r="AF5" s="60" t="s">
        <v>8</v>
      </c>
      <c r="AG5" s="60" t="s">
        <v>135</v>
      </c>
      <c r="AH5" s="60" t="s">
        <v>132</v>
      </c>
      <c r="AI5" s="60" t="s">
        <v>136</v>
      </c>
    </row>
    <row r="6" spans="1:35" s="22" customFormat="1" x14ac:dyDescent="0.2">
      <c r="A6" s="22" t="s">
        <v>26</v>
      </c>
      <c r="B6" s="22" t="s">
        <v>27</v>
      </c>
      <c r="C6" s="22" t="s">
        <v>75</v>
      </c>
      <c r="D6" s="22" t="s">
        <v>28</v>
      </c>
      <c r="E6" s="22" t="s">
        <v>29</v>
      </c>
      <c r="F6" s="22" t="s">
        <v>29</v>
      </c>
      <c r="G6" s="22" t="s">
        <v>29</v>
      </c>
      <c r="H6" s="22" t="s">
        <v>29</v>
      </c>
      <c r="I6" s="22" t="s">
        <v>29</v>
      </c>
      <c r="J6" s="22" t="s">
        <v>29</v>
      </c>
      <c r="K6" s="22" t="s">
        <v>30</v>
      </c>
      <c r="L6" s="22" t="s">
        <v>31</v>
      </c>
      <c r="M6" s="22" t="s">
        <v>32</v>
      </c>
      <c r="N6" s="22" t="s">
        <v>32</v>
      </c>
      <c r="O6" s="22" t="s">
        <v>32</v>
      </c>
      <c r="P6" s="22" t="s">
        <v>32</v>
      </c>
      <c r="Q6" s="22" t="s">
        <v>32</v>
      </c>
      <c r="R6" s="22" t="s">
        <v>33</v>
      </c>
      <c r="S6" s="22" t="s">
        <v>34</v>
      </c>
      <c r="T6" s="22" t="s">
        <v>35</v>
      </c>
      <c r="U6" s="22" t="s">
        <v>36</v>
      </c>
      <c r="V6" s="22" t="s">
        <v>37</v>
      </c>
      <c r="W6" s="22" t="s">
        <v>38</v>
      </c>
      <c r="X6" s="22" t="s">
        <v>39</v>
      </c>
      <c r="Y6" s="22" t="s">
        <v>40</v>
      </c>
      <c r="Z6" s="22" t="s">
        <v>41</v>
      </c>
      <c r="AA6" s="22" t="s">
        <v>42</v>
      </c>
      <c r="AB6" s="22" t="s">
        <v>43</v>
      </c>
      <c r="AC6" s="22" t="s">
        <v>44</v>
      </c>
      <c r="AD6" s="22" t="s">
        <v>45</v>
      </c>
      <c r="AE6" s="22" t="s">
        <v>46</v>
      </c>
      <c r="AF6" s="22" t="s">
        <v>47</v>
      </c>
      <c r="AG6" s="22" t="s">
        <v>48</v>
      </c>
      <c r="AH6" s="22" t="s">
        <v>115</v>
      </c>
      <c r="AI6" s="22" t="s">
        <v>116</v>
      </c>
    </row>
    <row r="7" spans="1:35" x14ac:dyDescent="0.2">
      <c r="A7" s="6"/>
      <c r="H7" t="str">
        <f>CONCATENATE(E7,"-",F7,"-",G7)</f>
        <v>--</v>
      </c>
      <c r="L7" s="7"/>
      <c r="M7" s="8">
        <f>VALUE(ROUNDUP(MONTH(L7)/12*4,0)*3&amp;"/"&amp;YEAR(L7))</f>
        <v>61</v>
      </c>
      <c r="P7" s="9"/>
      <c r="Q7" s="23"/>
      <c r="R7" s="24"/>
      <c r="S7" s="24" t="e">
        <f>R7/Q7</f>
        <v>#DIV/0!</v>
      </c>
      <c r="T7" s="24"/>
      <c r="U7" s="24"/>
      <c r="V7" s="24"/>
      <c r="W7" s="24">
        <f>R7-T7-U7+V7</f>
        <v>0</v>
      </c>
      <c r="X7" s="24" t="e">
        <f>W7/Q7</f>
        <v>#DIV/0!</v>
      </c>
      <c r="Y7" s="24"/>
      <c r="Z7" s="24"/>
    </row>
    <row r="8" spans="1:35" x14ac:dyDescent="0.2">
      <c r="A8" s="3"/>
      <c r="B8" s="4"/>
      <c r="C8" s="4"/>
      <c r="D8" s="4"/>
      <c r="G8" s="5"/>
      <c r="H8" s="5"/>
      <c r="I8" s="4"/>
      <c r="J8" s="4"/>
      <c r="K8" s="4"/>
      <c r="L8" s="4"/>
      <c r="M8" s="4"/>
      <c r="N8" s="4"/>
      <c r="O8" s="4"/>
      <c r="P8" s="4"/>
      <c r="Q8" s="4"/>
      <c r="R8" s="4"/>
      <c r="S8" s="4"/>
      <c r="T8" s="4"/>
      <c r="X8" s="4"/>
      <c r="Y8" s="4"/>
    </row>
    <row r="9" spans="1:35" x14ac:dyDescent="0.2">
      <c r="A9" s="6"/>
      <c r="E9" s="2"/>
      <c r="F9" s="2"/>
      <c r="M9" s="7"/>
      <c r="N9" s="8"/>
      <c r="Q9" s="9"/>
      <c r="R9" s="10"/>
      <c r="S9" s="11"/>
      <c r="T9" s="11"/>
      <c r="U9" s="11"/>
      <c r="V9" s="11"/>
      <c r="W9" s="11"/>
      <c r="X9" s="11">
        <f>S9-U9-V9+W9</f>
        <v>0</v>
      </c>
      <c r="Y9" s="11"/>
      <c r="Z9" s="2"/>
      <c r="AA9" s="2"/>
      <c r="AB9" s="2"/>
    </row>
    <row r="10" spans="1:35" x14ac:dyDescent="0.2">
      <c r="A10" s="6"/>
      <c r="M10" s="7"/>
      <c r="N10" s="8"/>
    </row>
    <row r="11" spans="1:35" x14ac:dyDescent="0.2">
      <c r="A11" s="12" t="s">
        <v>49</v>
      </c>
      <c r="B11" s="13" t="s">
        <v>114</v>
      </c>
      <c r="C11" s="13"/>
      <c r="D11" s="13"/>
      <c r="E11" s="13"/>
      <c r="F11" s="13"/>
      <c r="G11" s="13"/>
      <c r="H11" s="2"/>
    </row>
    <row r="12" spans="1:35" x14ac:dyDescent="0.2">
      <c r="A12" s="12" t="s">
        <v>50</v>
      </c>
      <c r="B12" s="13" t="s">
        <v>51</v>
      </c>
      <c r="C12" s="13"/>
      <c r="D12" s="13"/>
      <c r="E12" s="13"/>
      <c r="F12" s="13"/>
      <c r="G12" s="13"/>
      <c r="H12" s="2"/>
    </row>
    <row r="13" spans="1:35" x14ac:dyDescent="0.2">
      <c r="A13" s="12" t="s">
        <v>86</v>
      </c>
      <c r="B13" t="s">
        <v>117</v>
      </c>
      <c r="C13" s="13"/>
      <c r="D13" s="13"/>
      <c r="E13" s="13"/>
      <c r="F13" s="13"/>
      <c r="G13" s="13"/>
      <c r="H13" s="2"/>
    </row>
    <row r="14" spans="1:35" x14ac:dyDescent="0.2">
      <c r="A14" s="12" t="s">
        <v>53</v>
      </c>
      <c r="B14" t="s">
        <v>118</v>
      </c>
      <c r="C14" s="13"/>
      <c r="D14" s="13"/>
      <c r="E14" s="13"/>
      <c r="F14" s="13"/>
      <c r="G14" s="13"/>
      <c r="H14" s="2"/>
    </row>
    <row r="15" spans="1:35" x14ac:dyDescent="0.2">
      <c r="A15" s="12" t="s">
        <v>54</v>
      </c>
      <c r="B15" s="13" t="s">
        <v>119</v>
      </c>
      <c r="C15" s="13"/>
      <c r="D15" s="13"/>
      <c r="E15" s="13"/>
      <c r="F15" s="13"/>
      <c r="G15" s="13"/>
      <c r="H15" s="2"/>
    </row>
    <row r="16" spans="1:35" s="17" customFormat="1" x14ac:dyDescent="0.2">
      <c r="A16" s="14" t="s">
        <v>55</v>
      </c>
      <c r="B16" s="13" t="s">
        <v>52</v>
      </c>
      <c r="C16" s="13"/>
      <c r="D16" s="13"/>
      <c r="E16" s="13"/>
      <c r="F16" s="13"/>
      <c r="G16" s="13"/>
      <c r="H16" s="2"/>
      <c r="I16"/>
      <c r="J16"/>
      <c r="K16"/>
      <c r="L16"/>
      <c r="M16"/>
      <c r="N16"/>
      <c r="O16"/>
      <c r="P16"/>
      <c r="Q16"/>
      <c r="R16"/>
      <c r="S16"/>
      <c r="T16"/>
      <c r="U16"/>
      <c r="V16"/>
      <c r="W16"/>
      <c r="X16"/>
      <c r="Y16"/>
      <c r="Z16"/>
      <c r="AA16"/>
      <c r="AB16"/>
    </row>
    <row r="17" spans="1:8" s="17" customFormat="1" x14ac:dyDescent="0.2">
      <c r="A17" s="14" t="s">
        <v>56</v>
      </c>
      <c r="B17" s="13" t="s">
        <v>120</v>
      </c>
      <c r="C17" s="15"/>
      <c r="D17" s="15"/>
      <c r="E17" s="15"/>
      <c r="F17" s="15"/>
      <c r="G17" s="15"/>
      <c r="H17" s="16"/>
    </row>
    <row r="18" spans="1:8" s="17" customFormat="1" x14ac:dyDescent="0.2">
      <c r="A18" s="14" t="s">
        <v>57</v>
      </c>
      <c r="B18" s="15" t="s">
        <v>309</v>
      </c>
      <c r="C18" s="15"/>
      <c r="D18" s="15"/>
      <c r="E18" s="15"/>
      <c r="F18" s="15"/>
      <c r="G18" s="15"/>
      <c r="H18" s="16"/>
    </row>
    <row r="19" spans="1:8" s="17" customFormat="1" x14ac:dyDescent="0.2">
      <c r="A19" s="14" t="s">
        <v>58</v>
      </c>
      <c r="B19" s="15" t="s">
        <v>121</v>
      </c>
      <c r="C19" s="15"/>
      <c r="D19" s="15"/>
      <c r="E19" s="15"/>
      <c r="F19" s="15"/>
      <c r="G19" s="15"/>
    </row>
    <row r="20" spans="1:8" s="17" customFormat="1" x14ac:dyDescent="0.2">
      <c r="A20" s="14" t="s">
        <v>59</v>
      </c>
      <c r="B20" s="15" t="s">
        <v>122</v>
      </c>
      <c r="C20" s="15"/>
      <c r="D20" s="15"/>
      <c r="E20" s="15"/>
      <c r="F20" s="15"/>
      <c r="G20" s="15"/>
    </row>
    <row r="21" spans="1:8" s="17" customFormat="1" x14ac:dyDescent="0.2">
      <c r="A21" s="14" t="s">
        <v>60</v>
      </c>
      <c r="B21" s="15" t="s">
        <v>123</v>
      </c>
      <c r="C21" s="15"/>
      <c r="D21" s="15"/>
      <c r="E21" s="15"/>
      <c r="F21" s="15"/>
      <c r="G21" s="15"/>
    </row>
    <row r="22" spans="1:8" s="17" customFormat="1" x14ac:dyDescent="0.2">
      <c r="A22" s="14" t="s">
        <v>61</v>
      </c>
      <c r="B22" s="15" t="s">
        <v>223</v>
      </c>
      <c r="C22" s="15"/>
      <c r="D22" s="15"/>
      <c r="E22" s="15"/>
      <c r="F22" s="15"/>
      <c r="G22" s="15"/>
    </row>
    <row r="23" spans="1:8" s="17" customFormat="1" x14ac:dyDescent="0.2">
      <c r="A23" s="14" t="s">
        <v>62</v>
      </c>
      <c r="B23" s="15" t="s">
        <v>124</v>
      </c>
      <c r="C23" s="15"/>
      <c r="D23" s="15"/>
      <c r="E23" s="15"/>
      <c r="F23" s="15"/>
      <c r="G23" s="15"/>
    </row>
    <row r="24" spans="1:8" s="17" customFormat="1" x14ac:dyDescent="0.2">
      <c r="A24" s="14" t="s">
        <v>63</v>
      </c>
      <c r="B24" s="15" t="s">
        <v>229</v>
      </c>
      <c r="C24" s="15"/>
      <c r="D24" s="15"/>
      <c r="E24" s="15"/>
      <c r="F24" s="15"/>
      <c r="G24" s="15"/>
    </row>
    <row r="25" spans="1:8" s="17" customFormat="1" x14ac:dyDescent="0.2">
      <c r="A25" s="14" t="s">
        <v>64</v>
      </c>
      <c r="B25" s="15" t="s">
        <v>125</v>
      </c>
      <c r="C25" s="15"/>
      <c r="D25" s="15"/>
      <c r="E25" s="15"/>
      <c r="F25" s="15"/>
      <c r="G25" s="15"/>
    </row>
    <row r="26" spans="1:8" s="17" customFormat="1" x14ac:dyDescent="0.2">
      <c r="A26" s="14" t="s">
        <v>66</v>
      </c>
      <c r="B26" s="15" t="s">
        <v>232</v>
      </c>
      <c r="C26" s="15"/>
      <c r="D26" s="15"/>
      <c r="E26" s="15"/>
      <c r="F26" s="15"/>
      <c r="G26" s="15"/>
    </row>
    <row r="27" spans="1:8" s="17" customFormat="1" x14ac:dyDescent="0.2">
      <c r="A27" s="14" t="s">
        <v>67</v>
      </c>
      <c r="B27" s="15" t="s">
        <v>126</v>
      </c>
      <c r="C27" s="15"/>
      <c r="D27" s="15"/>
      <c r="E27" s="15"/>
      <c r="F27" s="15"/>
      <c r="G27" s="15"/>
    </row>
    <row r="28" spans="1:8" s="17" customFormat="1" x14ac:dyDescent="0.2">
      <c r="A28" s="14" t="s">
        <v>68</v>
      </c>
      <c r="B28" s="15" t="s">
        <v>238</v>
      </c>
      <c r="C28" s="15"/>
      <c r="D28" s="15"/>
      <c r="E28" s="15"/>
      <c r="F28" s="15"/>
      <c r="G28" s="15"/>
    </row>
    <row r="29" spans="1:8" s="17" customFormat="1" x14ac:dyDescent="0.2">
      <c r="A29" s="14" t="s">
        <v>69</v>
      </c>
      <c r="B29" s="15" t="s">
        <v>127</v>
      </c>
      <c r="C29" s="15"/>
      <c r="D29" s="15"/>
      <c r="E29" s="15"/>
      <c r="F29" s="15"/>
      <c r="G29" s="15"/>
    </row>
    <row r="30" spans="1:8" s="17" customFormat="1" x14ac:dyDescent="0.2">
      <c r="A30" s="14" t="s">
        <v>70</v>
      </c>
      <c r="B30" s="15" t="s">
        <v>128</v>
      </c>
      <c r="C30" s="15"/>
      <c r="D30" s="15"/>
      <c r="E30" s="15"/>
      <c r="F30" s="15"/>
      <c r="G30" s="15"/>
    </row>
    <row r="31" spans="1:8" s="17" customFormat="1" x14ac:dyDescent="0.2">
      <c r="A31" s="14" t="s">
        <v>71</v>
      </c>
      <c r="B31" s="15" t="s">
        <v>65</v>
      </c>
      <c r="C31" s="15"/>
      <c r="D31" s="15"/>
      <c r="E31" s="15"/>
      <c r="F31" s="15"/>
      <c r="G31" s="15"/>
    </row>
    <row r="32" spans="1:8" s="17" customFormat="1" x14ac:dyDescent="0.2">
      <c r="A32" s="14" t="s">
        <v>72</v>
      </c>
      <c r="B32" s="15" t="s">
        <v>129</v>
      </c>
      <c r="C32" s="15"/>
      <c r="D32" s="15"/>
      <c r="E32" s="15"/>
      <c r="F32" s="15"/>
      <c r="G32" s="15"/>
    </row>
    <row r="33" spans="1:28" s="17" customFormat="1" x14ac:dyDescent="0.2">
      <c r="A33" s="14" t="s">
        <v>73</v>
      </c>
      <c r="B33" s="15" t="s">
        <v>133</v>
      </c>
      <c r="C33" s="15"/>
      <c r="D33" s="15"/>
      <c r="E33" s="15"/>
      <c r="F33" s="15"/>
      <c r="G33" s="15"/>
    </row>
    <row r="34" spans="1:28" s="17" customFormat="1" x14ac:dyDescent="0.2">
      <c r="A34" s="14" t="s">
        <v>74</v>
      </c>
      <c r="B34" s="15" t="s">
        <v>134</v>
      </c>
      <c r="C34" s="15"/>
      <c r="D34" s="15"/>
      <c r="E34" s="15"/>
      <c r="F34" s="15"/>
      <c r="G34" s="15"/>
    </row>
    <row r="35" spans="1:28" s="17" customFormat="1" x14ac:dyDescent="0.2">
      <c r="A35" s="14" t="s">
        <v>130</v>
      </c>
      <c r="B35" s="15" t="s">
        <v>224</v>
      </c>
      <c r="C35" s="15"/>
      <c r="D35" s="15"/>
      <c r="E35" s="15"/>
      <c r="F35" s="15"/>
      <c r="G35" s="15"/>
    </row>
    <row r="36" spans="1:28" s="17" customFormat="1" x14ac:dyDescent="0.2">
      <c r="A36" s="14" t="s">
        <v>131</v>
      </c>
      <c r="B36" s="15" t="s">
        <v>137</v>
      </c>
      <c r="C36" s="15"/>
      <c r="D36" s="15"/>
      <c r="E36" s="15"/>
      <c r="F36" s="15"/>
      <c r="G36" s="15"/>
    </row>
    <row r="37" spans="1:28" s="17" customFormat="1" x14ac:dyDescent="0.2">
      <c r="A37" s="25"/>
      <c r="B37" s="15"/>
      <c r="C37" s="15"/>
      <c r="D37" s="15"/>
      <c r="E37" s="15"/>
      <c r="F37" s="15"/>
      <c r="G37" s="15"/>
    </row>
    <row r="38" spans="1:28" s="17" customFormat="1" x14ac:dyDescent="0.2">
      <c r="A38" s="25"/>
      <c r="B38" s="13"/>
    </row>
    <row r="39" spans="1:28" s="17" customFormat="1" x14ac:dyDescent="0.2">
      <c r="A39" s="25"/>
      <c r="B39" s="15"/>
      <c r="C39" s="15"/>
      <c r="D39" s="15"/>
      <c r="E39" s="15"/>
      <c r="F39" s="15"/>
      <c r="G39" s="15"/>
    </row>
    <row r="40" spans="1:28" s="17" customFormat="1" x14ac:dyDescent="0.2">
      <c r="A40" s="25"/>
      <c r="B40" s="15"/>
      <c r="C40" s="13"/>
      <c r="D40" s="13"/>
      <c r="E40" s="15"/>
      <c r="F40" s="15"/>
      <c r="G40" s="15"/>
    </row>
    <row r="41" spans="1:28" s="17" customFormat="1" x14ac:dyDescent="0.2">
      <c r="A41" s="25"/>
      <c r="B41" s="15"/>
      <c r="C41" s="15"/>
      <c r="D41" s="15"/>
      <c r="E41" s="15"/>
      <c r="F41" s="15"/>
      <c r="G41" s="15"/>
    </row>
    <row r="42" spans="1:28" x14ac:dyDescent="0.2">
      <c r="C42" s="15"/>
      <c r="D42" s="15"/>
      <c r="E42" s="15"/>
      <c r="F42" s="15"/>
      <c r="G42" s="15"/>
      <c r="H42" s="17"/>
      <c r="I42" s="17"/>
      <c r="J42" s="17"/>
      <c r="K42" s="17"/>
      <c r="L42" s="17"/>
      <c r="M42" s="17"/>
      <c r="N42" s="17"/>
      <c r="O42" s="17"/>
      <c r="P42" s="17"/>
      <c r="Q42" s="17"/>
      <c r="R42" s="17"/>
      <c r="S42" s="17"/>
      <c r="T42" s="17"/>
      <c r="U42" s="17"/>
      <c r="V42" s="17"/>
      <c r="W42" s="17"/>
      <c r="X42" s="17"/>
      <c r="Y42" s="17"/>
      <c r="Z42" s="17"/>
      <c r="AA42" s="17"/>
      <c r="AB42" s="17"/>
    </row>
    <row r="43" spans="1:28" x14ac:dyDescent="0.2">
      <c r="C43" s="15"/>
      <c r="D43" s="15"/>
      <c r="E43" s="15"/>
      <c r="F43" s="15"/>
      <c r="G43" s="15"/>
      <c r="H43" s="17"/>
      <c r="I43" s="17"/>
      <c r="J43" s="17"/>
      <c r="K43" s="17"/>
      <c r="L43" s="17"/>
      <c r="M43" s="17"/>
      <c r="N43" s="17"/>
      <c r="O43" s="17"/>
      <c r="P43" s="17"/>
      <c r="Q43" s="17"/>
      <c r="R43" s="17"/>
      <c r="S43" s="17"/>
      <c r="T43" s="17"/>
      <c r="U43" s="17"/>
      <c r="V43" s="17"/>
      <c r="W43" s="17"/>
      <c r="X43" s="17"/>
      <c r="Y43" s="17"/>
      <c r="Z43" s="17"/>
      <c r="AA43" s="17"/>
      <c r="AB43" s="17"/>
    </row>
  </sheetData>
  <pageMargins left="0.74803149606299213" right="0.74803149606299213" top="0.98425196850393704" bottom="0.98425196850393704" header="0.39370078740157483" footer="0.39370078740157483"/>
  <pageSetup paperSize="9" scale="75" orientation="landscape" r:id="rId1"/>
  <headerFooter alignWithMargins="0">
    <oddHeader>&amp;C&amp;"Arial,Bold"&amp;14FOR OFFICIAL USE ONLY &amp;"Arial,Regular"(when complete)&amp;R
&amp;"Arial,Bold"&amp;12ATTACHMENT D.4</oddHeader>
    <oddFooter>&amp;C&amp;"Arial,Bold"&amp;14FOR OFFICIAL USE ONLY &amp;"Arial,Regular"(when complete)</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workbookViewId="0"/>
  </sheetViews>
  <sheetFormatPr defaultRowHeight="12.75" x14ac:dyDescent="0.2"/>
  <cols>
    <col min="1" max="3" width="23.5703125" customWidth="1"/>
    <col min="4" max="4" width="28" customWidth="1"/>
    <col min="5" max="7" width="23.5703125" customWidth="1"/>
  </cols>
  <sheetData>
    <row r="1" spans="1:7" ht="18" x14ac:dyDescent="0.25">
      <c r="A1" s="18" t="s">
        <v>22</v>
      </c>
      <c r="B1" s="18"/>
      <c r="C1" s="18"/>
      <c r="D1" s="18"/>
    </row>
    <row r="2" spans="1:7" ht="18" x14ac:dyDescent="0.25">
      <c r="A2" s="19"/>
      <c r="B2" s="19"/>
      <c r="C2" s="19"/>
      <c r="D2" s="19"/>
    </row>
    <row r="3" spans="1:7" ht="18" x14ac:dyDescent="0.25">
      <c r="A3" s="20" t="s">
        <v>111</v>
      </c>
      <c r="B3" s="20"/>
      <c r="C3" s="20"/>
      <c r="D3" s="20"/>
    </row>
    <row r="5" spans="1:7" x14ac:dyDescent="0.2">
      <c r="A5" s="26"/>
      <c r="B5" s="26"/>
      <c r="C5" s="26"/>
      <c r="D5" s="26"/>
      <c r="E5" s="26"/>
      <c r="F5" s="26"/>
    </row>
    <row r="6" spans="1:7" ht="28.5" customHeight="1" x14ac:dyDescent="0.2">
      <c r="A6" s="27" t="s">
        <v>79</v>
      </c>
      <c r="B6" s="27" t="s">
        <v>80</v>
      </c>
      <c r="C6" s="27" t="s">
        <v>81</v>
      </c>
      <c r="D6" s="27" t="s">
        <v>107</v>
      </c>
      <c r="E6" s="27" t="s">
        <v>82</v>
      </c>
      <c r="F6" s="27" t="s">
        <v>83</v>
      </c>
      <c r="G6" s="28"/>
    </row>
    <row r="7" spans="1:7" x14ac:dyDescent="0.2">
      <c r="A7" s="22" t="s">
        <v>26</v>
      </c>
      <c r="B7" s="22" t="s">
        <v>27</v>
      </c>
      <c r="C7" s="22" t="s">
        <v>75</v>
      </c>
      <c r="D7" s="22" t="s">
        <v>28</v>
      </c>
      <c r="E7" s="22" t="s">
        <v>29</v>
      </c>
      <c r="F7" s="22" t="s">
        <v>30</v>
      </c>
    </row>
    <row r="8" spans="1:7" x14ac:dyDescent="0.2">
      <c r="C8" t="s">
        <v>84</v>
      </c>
    </row>
    <row r="10" spans="1:7" x14ac:dyDescent="0.2">
      <c r="A10" s="12" t="s">
        <v>49</v>
      </c>
      <c r="B10" s="13" t="s">
        <v>85</v>
      </c>
      <c r="C10" s="13"/>
      <c r="D10" s="13"/>
    </row>
    <row r="11" spans="1:7" x14ac:dyDescent="0.2">
      <c r="A11" s="14" t="s">
        <v>50</v>
      </c>
      <c r="B11" s="15" t="s">
        <v>108</v>
      </c>
      <c r="C11" s="15"/>
      <c r="D11" s="15"/>
    </row>
    <row r="12" spans="1:7" x14ac:dyDescent="0.2">
      <c r="A12" s="14" t="s">
        <v>86</v>
      </c>
      <c r="B12" t="s">
        <v>110</v>
      </c>
      <c r="C12" s="15"/>
      <c r="D12" s="15"/>
    </row>
    <row r="13" spans="1:7" x14ac:dyDescent="0.2">
      <c r="A13" s="14" t="s">
        <v>53</v>
      </c>
      <c r="B13" t="s">
        <v>109</v>
      </c>
      <c r="C13" s="15"/>
      <c r="D13" s="15"/>
    </row>
    <row r="14" spans="1:7" x14ac:dyDescent="0.2">
      <c r="A14" s="14" t="s">
        <v>54</v>
      </c>
      <c r="B14" s="15" t="s">
        <v>87</v>
      </c>
    </row>
    <row r="15" spans="1:7" x14ac:dyDescent="0.2">
      <c r="A15" s="14" t="s">
        <v>55</v>
      </c>
      <c r="B15" s="15" t="s">
        <v>88</v>
      </c>
      <c r="C15" s="26"/>
      <c r="D15" s="26"/>
      <c r="E15" s="26"/>
      <c r="F15" s="26"/>
    </row>
  </sheetData>
  <pageMargins left="0.7" right="0.7" top="0.75" bottom="0.75" header="0.3" footer="0.3"/>
  <pageSetup paperSize="9"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workbookViewId="0">
      <selection activeCell="A11" sqref="A11"/>
    </sheetView>
  </sheetViews>
  <sheetFormatPr defaultColWidth="9" defaultRowHeight="12.75" x14ac:dyDescent="0.2"/>
  <cols>
    <col min="1" max="1" width="15.140625" style="30" customWidth="1"/>
    <col min="2" max="2" width="17.7109375" style="30" customWidth="1"/>
    <col min="3" max="3" width="22" style="30" customWidth="1"/>
    <col min="4" max="4" width="12.5703125" style="30" customWidth="1"/>
    <col min="5" max="16384" width="9" style="30"/>
  </cols>
  <sheetData>
    <row r="1" spans="1:4" ht="18" x14ac:dyDescent="0.25">
      <c r="A1" s="29" t="s">
        <v>22</v>
      </c>
    </row>
    <row r="2" spans="1:4" ht="18" x14ac:dyDescent="0.25">
      <c r="A2" s="31"/>
    </row>
    <row r="3" spans="1:4" ht="18" x14ac:dyDescent="0.25">
      <c r="A3" s="32" t="s">
        <v>78</v>
      </c>
    </row>
    <row r="6" spans="1:4" ht="25.5" x14ac:dyDescent="0.2">
      <c r="A6" s="33"/>
      <c r="B6" s="33" t="s">
        <v>89</v>
      </c>
      <c r="C6" s="33" t="s">
        <v>90</v>
      </c>
    </row>
    <row r="7" spans="1:4" ht="51" x14ac:dyDescent="0.2">
      <c r="A7" s="34" t="s">
        <v>91</v>
      </c>
      <c r="B7" s="35"/>
      <c r="C7" s="36" t="s">
        <v>112</v>
      </c>
      <c r="D7" s="41"/>
    </row>
    <row r="8" spans="1:4" ht="63.75" x14ac:dyDescent="0.2">
      <c r="A8" s="34" t="s">
        <v>92</v>
      </c>
      <c r="B8" s="35">
        <f>SUMIF('C-3 SG&amp;A listing'!C:C,"No",'C-3 SG&amp;A listing'!F:F)</f>
        <v>0</v>
      </c>
      <c r="C8" s="36" t="s">
        <v>113</v>
      </c>
    </row>
    <row r="9" spans="1:4" ht="25.5" x14ac:dyDescent="0.2">
      <c r="A9" s="34" t="s">
        <v>93</v>
      </c>
      <c r="B9" s="37" t="e">
        <f>B8/B7</f>
        <v>#DIV/0!</v>
      </c>
      <c r="C9" s="36" t="s">
        <v>94</v>
      </c>
    </row>
  </sheetData>
  <pageMargins left="0.7" right="0.7" top="0.75" bottom="0.75" header="0.3" footer="0.3"/>
  <pageSetup paperSize="9"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F4F5C04EDC608E4A99894EF31F09EBE3" ma:contentTypeVersion="61" ma:contentTypeDescription="Create a new document." ma:contentTypeScope="" ma:versionID="a523171071cfeba1a2233ea75ee65821">
  <xsd:schema xmlns:xsd="http://www.w3.org/2001/XMLSchema" xmlns:xs="http://www.w3.org/2001/XMLSchema" xmlns:p="http://schemas.microsoft.com/office/2006/metadata/properties" xmlns:ns1="http://schemas.microsoft.com/sharepoint/v3" xmlns:ns2="5d55e9dd-4cea-4593-8805-904a126b9efb" xmlns:ns3="http://schemas.microsoft.com/sharepoint/v4" targetNamespace="http://schemas.microsoft.com/office/2006/metadata/properties" ma:root="true" ma:fieldsID="3c7cc6d6c2be97bd79392ecb0c5e271d" ns1:_="" ns2:_="" ns3:_="">
    <xsd:import namespace="http://schemas.microsoft.com/sharepoint/v3"/>
    <xsd:import namespace="5d55e9dd-4cea-4593-8805-904a126b9efb"/>
    <xsd:import namespace="http://schemas.microsoft.com/sharepoint/v4"/>
    <xsd:element name="properties">
      <xsd:complexType>
        <xsd:sequence>
          <xsd:element name="documentManagement">
            <xsd:complexType>
              <xsd:all>
                <xsd:element ref="ns2:_dlc_DocId" minOccurs="0"/>
                <xsd:element ref="ns2:_dlc_DocIdUrl" minOccurs="0"/>
                <xsd:element ref="ns2:TaxCatchAll" minOccurs="0"/>
                <xsd:element ref="ns2:_dlc_DocIdPersistId" minOccurs="0"/>
                <xsd:element ref="ns2:aa25a1a23adf4c92a153145de6afe324" minOccurs="0"/>
                <xsd:element ref="ns2:pe2555c81638466f9eb614edb9ecde52" minOccurs="0"/>
                <xsd:element ref="ns2:g7bcb40ba23249a78edca7d43a67c1c9" minOccurs="0"/>
                <xsd:element ref="ns2:adb9bed2e36e4a93af574aeb444da63e" minOccurs="0"/>
                <xsd:element ref="ns2:n99e4c9942c6404eb103464a00e6097b" minOccurs="0"/>
                <xsd:element ref="ns1:Comments" minOccurs="0"/>
                <xsd:element ref="ns2:a9e5005df30c49b59c550e68528fb7bc" minOccurs="0"/>
                <xsd:element ref="ns2:DocHub_CaseNumber" minOccurs="0"/>
                <xsd:element ref="ns2:e1a8023ac9bd4d13a46790ba8a934c2f" minOccurs="0"/>
                <xsd:element ref="ns2:he2708d2568a40a6ba455dff069e5096" minOccurs="0"/>
                <xsd:element ref="ns2:fed433c90bd444998726ebeea3584a59" minOccurs="0"/>
                <xsd:element ref="ns2:a525dd14246c4526810fcf7cf11229a1" minOccurs="0"/>
                <xsd:element ref="ns2:nba65ea250ff47ef835926baceee72ae" minOccurs="0"/>
                <xsd:element ref="ns2:ecb3b0d026e346229db3a0eefecebd00" minOccurs="0"/>
                <xsd:element ref="ns2:b3318d1e01eb4610a351b730b44661e9" minOccurs="0"/>
                <xsd:element ref="ns2:SharedWithUsers" minOccurs="0"/>
                <xsd:element ref="ns3:IconOverla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omments" ma:index="23" nillable="true" ma:displayName="Comments" ma:internalName="Comment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d55e9dd-4cea-4593-8805-904a126b9efb" elementFormDefault="qualified">
    <xsd:import namespace="http://schemas.microsoft.com/office/2006/documentManagement/types"/>
    <xsd:import namespace="http://schemas.microsoft.com/office/infopath/2007/PartnerControls"/>
    <xsd:element name="_dlc_DocId" ma:index="5" nillable="true" ma:displayName="Document ID Value" ma:description="The value of the document ID assigned to this item." ma:internalName="_dlc_DocId" ma:readOnly="true">
      <xsd:simpleType>
        <xsd:restriction base="dms:Text"/>
      </xsd:simpleType>
    </xsd:element>
    <xsd:element name="_dlc_DocIdUrl" ma:index="6"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TaxCatchAll" ma:index="8" nillable="true" ma:displayName="Taxonomy Catch All Column" ma:hidden="true" ma:list="{8b1b4855-04cd-42a0-abb2-871b9e5306c0}" ma:internalName="TaxCatchAll" ma:showField="CatchAllData" ma:web="5d55e9dd-4cea-4593-8805-904a126b9efb">
      <xsd:complexType>
        <xsd:complexContent>
          <xsd:extension base="dms:MultiChoiceLookup">
            <xsd:sequence>
              <xsd:element name="Value" type="dms:Lookup" maxOccurs="unbounded" minOccurs="0" nillable="true"/>
            </xsd:sequence>
          </xsd:extension>
        </xsd:complexContent>
      </xsd:complexType>
    </xsd:element>
    <xsd:element name="_dlc_DocIdPersistId" ma:index="12" nillable="true" ma:displayName="Persist ID" ma:description="Keep ID on add." ma:hidden="true" ma:internalName="_dlc_DocIdPersistId" ma:readOnly="true">
      <xsd:simpleType>
        <xsd:restriction base="dms:Boolean"/>
      </xsd:simpleType>
    </xsd:element>
    <xsd:element name="aa25a1a23adf4c92a153145de6afe324" ma:index="13" ma:taxonomy="true" ma:internalName="aa25a1a23adf4c92a153145de6afe324" ma:taxonomyFieldName="DocHub_SecurityClassification" ma:displayName="Security Classification" ma:fieldId="{aa25a1a2-3adf-4c92-a153-145de6afe324}" ma:sspId="fb0313f7-9433-48c0-866e-9e0bbee59a50" ma:termSetId="f68a6a0b-bd85-4d9d-9c73-c45af096016b" ma:anchorId="00000000-0000-0000-0000-000000000000" ma:open="false" ma:isKeyword="false">
      <xsd:complexType>
        <xsd:sequence>
          <xsd:element ref="pc:Terms" minOccurs="0" maxOccurs="1"/>
        </xsd:sequence>
      </xsd:complexType>
    </xsd:element>
    <xsd:element name="pe2555c81638466f9eb614edb9ecde52" ma:index="15" ma:taxonomy="true" ma:internalName="pe2555c81638466f9eb614edb9ecde52" ma:taxonomyFieldName="DocHub_DocumentType" ma:displayName="Document Type" ma:indexed="true" ma:fieldId="{9e2555c8-1638-466f-9eb6-14edb9ecde52}" ma:sspId="fb0313f7-9433-48c0-866e-9e0bbee59a50" ma:termSetId="0e4c18c5-28eb-4f9e-8056-b3cddd4b5d9b" ma:anchorId="00000000-0000-0000-0000-000000000000" ma:open="false" ma:isKeyword="false">
      <xsd:complexType>
        <xsd:sequence>
          <xsd:element ref="pc:Terms" minOccurs="0" maxOccurs="1"/>
        </xsd:sequence>
      </xsd:complexType>
    </xsd:element>
    <xsd:element name="g7bcb40ba23249a78edca7d43a67c1c9" ma:index="17" nillable="true" ma:taxonomy="true" ma:internalName="g7bcb40ba23249a78edca7d43a67c1c9" ma:taxonomyFieldName="DocHub_WorkActivity" ma:displayName="Work Activity" ma:indexed="true" ma:fieldId="{07bcb40b-a232-49a7-8edc-a7d43a67c1c9}" ma:sspId="fb0313f7-9433-48c0-866e-9e0bbee59a50" ma:termSetId="6713ebbd-194a-499f-ab84-a4d70e145fb7" ma:anchorId="00000000-0000-0000-0000-000000000000" ma:open="false" ma:isKeyword="false">
      <xsd:complexType>
        <xsd:sequence>
          <xsd:element ref="pc:Terms" minOccurs="0" maxOccurs="1"/>
        </xsd:sequence>
      </xsd:complexType>
    </xsd:element>
    <xsd:element name="adb9bed2e36e4a93af574aeb444da63e" ma:index="19" nillable="true" ma:taxonomy="true" ma:internalName="adb9bed2e36e4a93af574aeb444da63e" ma:taxonomyFieldName="DocHub_Keywords" ma:displayName="Division Keywords" ma:fieldId="{adb9bed2-e36e-4a93-af57-4aeb444da63e}" ma:taxonomyMulti="true" ma:sspId="fb0313f7-9433-48c0-866e-9e0bbee59a50" ma:termSetId="a1569d7d-3773-4c87-86b0-7a1a60dddba1" ma:anchorId="00000000-0000-0000-0000-000000000000" ma:open="true" ma:isKeyword="false">
      <xsd:complexType>
        <xsd:sequence>
          <xsd:element ref="pc:Terms" minOccurs="0" maxOccurs="1"/>
        </xsd:sequence>
      </xsd:complexType>
    </xsd:element>
    <xsd:element name="n99e4c9942c6404eb103464a00e6097b" ma:index="21" nillable="true" ma:taxonomy="true" ma:internalName="n99e4c9942c6404eb103464a00e6097b" ma:taxonomyFieldName="DocHub_Year" ma:displayName="Year" ma:fieldId="{799e4c99-42c6-404e-b103-464a00e6097b}" ma:sspId="fb0313f7-9433-48c0-866e-9e0bbee59a50" ma:termSetId="07e1743d-d980-4fe7-a67d-b87ecf7f18f6" ma:anchorId="00000000-0000-0000-0000-000000000000" ma:open="false" ma:isKeyword="false">
      <xsd:complexType>
        <xsd:sequence>
          <xsd:element ref="pc:Terms" minOccurs="0" maxOccurs="1"/>
        </xsd:sequence>
      </xsd:complexType>
    </xsd:element>
    <xsd:element name="a9e5005df30c49b59c550e68528fb7bc" ma:index="24" nillable="true" ma:taxonomy="true" ma:internalName="a9e5005df30c49b59c550e68528fb7bc" ma:taxonomyFieldName="DocHub_CaseType" ma:displayName="Case Type" ma:indexed="true" ma:default="" ma:fieldId="{a9e5005d-f30c-49b5-9c55-0e68528fb7bc}" ma:sspId="fb0313f7-9433-48c0-866e-9e0bbee59a50" ma:termSetId="35118b42-2561-4a80-be22-6fd15b819172" ma:anchorId="00000000-0000-0000-0000-000000000000" ma:open="false" ma:isKeyword="false">
      <xsd:complexType>
        <xsd:sequence>
          <xsd:element ref="pc:Terms" minOccurs="0" maxOccurs="1"/>
        </xsd:sequence>
      </xsd:complexType>
    </xsd:element>
    <xsd:element name="DocHub_CaseNumber" ma:index="26" nillable="true" ma:displayName="Case Number" ma:description="Case, Duty Assessment, or Exemption number." ma:indexed="true" ma:internalName="DocHub_CaseNumber">
      <xsd:simpleType>
        <xsd:restriction base="dms:Text">
          <xsd:maxLength value="255"/>
        </xsd:restriction>
      </xsd:simpleType>
    </xsd:element>
    <xsd:element name="e1a8023ac9bd4d13a46790ba8a934c2f" ma:index="27" nillable="true" ma:taxonomy="true" ma:internalName="e1a8023ac9bd4d13a46790ba8a934c2f" ma:taxonomyFieldName="DocHub_Goods" ma:displayName="Goods" ma:indexed="true" ma:default="" ma:fieldId="{e1a8023a-c9bd-4d13-a467-90ba8a934c2f}" ma:sspId="fb0313f7-9433-48c0-866e-9e0bbee59a50" ma:termSetId="1f7f6966-cfb6-45b1-829f-7b1f66c508f7" ma:anchorId="00000000-0000-0000-0000-000000000000" ma:open="false" ma:isKeyword="false">
      <xsd:complexType>
        <xsd:sequence>
          <xsd:element ref="pc:Terms" minOccurs="0" maxOccurs="1"/>
        </xsd:sequence>
      </xsd:complexType>
    </xsd:element>
    <xsd:element name="he2708d2568a40a6ba455dff069e5096" ma:index="29" nillable="true" ma:taxonomy="true" ma:internalName="he2708d2568a40a6ba455dff069e5096" ma:taxonomyFieldName="DocHub_ReportType" ma:displayName="Report Type" ma:indexed="true" ma:fieldId="{1e2708d2-568a-40a6-ba45-5dff069e5096}" ma:sspId="fb0313f7-9433-48c0-866e-9e0bbee59a50" ma:termSetId="c86e725a-b09b-49dd-a39e-cc337a689931" ma:anchorId="00000000-0000-0000-0000-000000000000" ma:open="true" ma:isKeyword="false">
      <xsd:complexType>
        <xsd:sequence>
          <xsd:element ref="pc:Terms" minOccurs="0" maxOccurs="1"/>
        </xsd:sequence>
      </xsd:complexType>
    </xsd:element>
    <xsd:element name="fed433c90bd444998726ebeea3584a59" ma:index="31" nillable="true" ma:taxonomy="true" ma:internalName="fed433c90bd444998726ebeea3584a59" ma:taxonomyFieldName="DocHub_Entity" ma:displayName="Entity" ma:indexed="true" ma:default="" ma:fieldId="{fed433c9-0bd4-4499-8726-ebeea3584a59}" ma:sspId="fb0313f7-9433-48c0-866e-9e0bbee59a50" ma:termSetId="36cc03a7-f404-4918-b8b4-dc6892acb988" ma:anchorId="00000000-0000-0000-0000-000000000000" ma:open="true" ma:isKeyword="false">
      <xsd:complexType>
        <xsd:sequence>
          <xsd:element ref="pc:Terms" minOccurs="0" maxOccurs="1"/>
        </xsd:sequence>
      </xsd:complexType>
    </xsd:element>
    <xsd:element name="a525dd14246c4526810fcf7cf11229a1" ma:index="33" nillable="true" ma:taxonomy="true" ma:internalName="a525dd14246c4526810fcf7cf11229a1" ma:taxonomyFieldName="DocHub_Country" ma:displayName="Country" ma:indexed="true" ma:fieldId="{a525dd14-246c-4526-810f-cf7cf11229a1}" ma:sspId="fb0313f7-9433-48c0-866e-9e0bbee59a50" ma:termSetId="81767a1f-658b-49f6-b412-6a1a7cdd0d40" ma:anchorId="00000000-0000-0000-0000-000000000000" ma:open="false" ma:isKeyword="false">
      <xsd:complexType>
        <xsd:sequence>
          <xsd:element ref="pc:Terms" minOccurs="0" maxOccurs="1"/>
        </xsd:sequence>
      </xsd:complexType>
    </xsd:element>
    <xsd:element name="nba65ea250ff47ef835926baceee72ae" ma:index="35" nillable="true" ma:taxonomy="true" ma:internalName="nba65ea250ff47ef835926baceee72ae" ma:taxonomyFieldName="DocHub_ADCEntityType" ma:displayName="Entity Type" ma:indexed="true" ma:fieldId="{7ba65ea2-50ff-47ef-8359-26baceee72ae}" ma:sspId="fb0313f7-9433-48c0-866e-9e0bbee59a50" ma:termSetId="557b5aed-f0e6-4252-b771-71abd325d5c1" ma:anchorId="00000000-0000-0000-0000-000000000000" ma:open="false" ma:isKeyword="false">
      <xsd:complexType>
        <xsd:sequence>
          <xsd:element ref="pc:Terms" minOccurs="0" maxOccurs="1"/>
        </xsd:sequence>
      </xsd:complexType>
    </xsd:element>
    <xsd:element name="ecb3b0d026e346229db3a0eefecebd00" ma:index="37" nillable="true" ma:taxonomy="true" ma:internalName="ecb3b0d026e346229db3a0eefecebd00" ma:taxonomyFieldName="DocHub_ADCSubDocumentType" ma:displayName="Sub-Document Type" ma:indexed="true" ma:fieldId="{ecb3b0d0-26e3-4622-9db3-a0eefecebd00}" ma:sspId="fb0313f7-9433-48c0-866e-9e0bbee59a50" ma:termSetId="37504ea1-f548-4e80-9c8f-02e49ac5a719" ma:anchorId="00000000-0000-0000-0000-000000000000" ma:open="false" ma:isKeyword="false">
      <xsd:complexType>
        <xsd:sequence>
          <xsd:element ref="pc:Terms" minOccurs="0" maxOccurs="1"/>
        </xsd:sequence>
      </xsd:complexType>
    </xsd:element>
    <xsd:element name="b3318d1e01eb4610a351b730b44661e9" ma:index="39" nillable="true" ma:taxonomy="true" ma:internalName="b3318d1e01eb4610a351b730b44661e9" ma:taxonomyFieldName="DocHub_AttachmentAppendix" ma:displayName="Attachment/Appendix" ma:indexed="true" ma:fieldId="{b3318d1e-01eb-4610-a351-b730b44661e9}" ma:sspId="fb0313f7-9433-48c0-866e-9e0bbee59a50" ma:termSetId="7c3756b3-4fe4-4ad0-9467-140bb9bd240a" ma:anchorId="00000000-0000-0000-0000-000000000000" ma:open="false" ma:isKeyword="false">
      <xsd:complexType>
        <xsd:sequence>
          <xsd:element ref="pc:Terms" minOccurs="0" maxOccurs="1"/>
        </xsd:sequence>
      </xsd:complexType>
    </xsd:element>
    <xsd:element name="SharedWithUsers" ma:index="41"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42"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0"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n99e4c9942c6404eb103464a00e6097b xmlns="5d55e9dd-4cea-4593-8805-904a126b9efb">
      <Terms xmlns="http://schemas.microsoft.com/office/infopath/2007/PartnerControls">
        <TermInfo xmlns="http://schemas.microsoft.com/office/infopath/2007/PartnerControls">
          <TermName xmlns="http://schemas.microsoft.com/office/infopath/2007/PartnerControls">2021</TermName>
          <TermId xmlns="http://schemas.microsoft.com/office/infopath/2007/PartnerControls">712d5b50-1b62-44de-9d3e-74234783b265</TermId>
        </TermInfo>
      </Terms>
    </n99e4c9942c6404eb103464a00e6097b>
    <adb9bed2e36e4a93af574aeb444da63e xmlns="5d55e9dd-4cea-4593-8805-904a126b9efb">
      <Terms xmlns="http://schemas.microsoft.com/office/infopath/2007/PartnerControls"/>
    </adb9bed2e36e4a93af574aeb444da63e>
    <a9e5005df30c49b59c550e68528fb7bc xmlns="5d55e9dd-4cea-4593-8805-904a126b9efb">
      <Terms xmlns="http://schemas.microsoft.com/office/infopath/2007/PartnerControls">
        <TermInfo xmlns="http://schemas.microsoft.com/office/infopath/2007/PartnerControls">
          <TermName xmlns="http://schemas.microsoft.com/office/infopath/2007/PartnerControls">Continuation</TermName>
          <TermId xmlns="http://schemas.microsoft.com/office/infopath/2007/PartnerControls">26f5155c-8004-45ab-ae70-61883279367b</TermId>
        </TermInfo>
      </Terms>
    </a9e5005df30c49b59c550e68528fb7bc>
    <g7bcb40ba23249a78edca7d43a67c1c9 xmlns="5d55e9dd-4cea-4593-8805-904a126b9efb">
      <Terms xmlns="http://schemas.microsoft.com/office/infopath/2007/PartnerControls">
        <TermInfo xmlns="http://schemas.microsoft.com/office/infopath/2007/PartnerControls">
          <TermName xmlns="http://schemas.microsoft.com/office/infopath/2007/PartnerControls">Verification</TermName>
          <TermId xmlns="http://schemas.microsoft.com/office/infopath/2007/PartnerControls">505f39fa-62b9-438e-8170-15452d25ae97</TermId>
        </TermInfo>
      </Terms>
    </g7bcb40ba23249a78edca7d43a67c1c9>
    <pe2555c81638466f9eb614edb9ecde52 xmlns="5d55e9dd-4cea-4593-8805-904a126b9efb">
      <Terms xmlns="http://schemas.microsoft.com/office/infopath/2007/PartnerControls">
        <TermInfo xmlns="http://schemas.microsoft.com/office/infopath/2007/PartnerControls">
          <TermName xmlns="http://schemas.microsoft.com/office/infopath/2007/PartnerControls">Questionnaire</TermName>
          <TermId xmlns="http://schemas.microsoft.com/office/infopath/2007/PartnerControls">c725ebab-79e6-46da-aab1-b09883062aed</TermId>
        </TermInfo>
      </Terms>
    </pe2555c81638466f9eb614edb9ecde52>
    <TaxCatchAll xmlns="5d55e9dd-4cea-4593-8805-904a126b9efb">
      <Value>118</Value>
      <Value>643</Value>
      <Value>1084</Value>
      <Value>1092</Value>
      <Value>2916</Value>
      <Value>58</Value>
      <Value>72</Value>
      <Value>3</Value>
      <Value>206</Value>
    </TaxCatchAll>
    <aa25a1a23adf4c92a153145de6afe324 xmlns="5d55e9dd-4cea-4593-8805-904a126b9efb">
      <Terms xmlns="http://schemas.microsoft.com/office/infopath/2007/PartnerControls">
        <TermInfo xmlns="http://schemas.microsoft.com/office/infopath/2007/PartnerControls">
          <TermName xmlns="http://schemas.microsoft.com/office/infopath/2007/PartnerControls">UNCLASSIFIED</TermName>
          <TermId xmlns="http://schemas.microsoft.com/office/infopath/2007/PartnerControls">6106d03b-a1a0-4e30-9d91-d5e9fb4314f9</TermId>
        </TermInfo>
      </Terms>
    </aa25a1a23adf4c92a153145de6afe324>
    <Comments xmlns="http://schemas.microsoft.com/sharepoint/v3" xsi:nil="true"/>
    <_dlc_DocId xmlns="5d55e9dd-4cea-4593-8805-904a126b9efb">X37KMNPMRHAR-157620385-9216</_dlc_DocId>
    <_dlc_DocIdUrl xmlns="5d55e9dd-4cea-4593-8805-904a126b9efb">
      <Url>https://dochub/div/antidumpingcommission/businessfunctions/operations/steelproducts/continuation/_layouts/15/DocIdRedir.aspx?ID=X37KMNPMRHAR-157620385-9216</Url>
      <Description>X37KMNPMRHAR-157620385-9216</Description>
    </_dlc_DocIdUrl>
    <e1a8023ac9bd4d13a46790ba8a934c2f xmlns="5d55e9dd-4cea-4593-8805-904a126b9efb">
      <Terms xmlns="http://schemas.microsoft.com/office/infopath/2007/PartnerControls">
        <TermInfo xmlns="http://schemas.microsoft.com/office/infopath/2007/PartnerControls">
          <TermName xmlns="http://schemas.microsoft.com/office/infopath/2007/PartnerControls">Hollow structural sections</TermName>
          <TermId xmlns="http://schemas.microsoft.com/office/infopath/2007/PartnerControls">f6dce904-7f94-4a0c-af19-e4ad40630259</TermId>
        </TermInfo>
      </Terms>
    </e1a8023ac9bd4d13a46790ba8a934c2f>
    <fed433c90bd444998726ebeea3584a59 xmlns="5d55e9dd-4cea-4593-8805-904a126b9efb">
      <Terms xmlns="http://schemas.microsoft.com/office/infopath/2007/PartnerControls">
        <TermInfo xmlns="http://schemas.microsoft.com/office/infopath/2007/PartnerControls">
          <TermName xmlns="http://schemas.microsoft.com/office/infopath/2007/PartnerControls">Multiple</TermName>
          <TermId xmlns="http://schemas.microsoft.com/office/infopath/2007/PartnerControls">97e55adb-c52e-430a-9ee0-c7f260c5842c</TermId>
        </TermInfo>
      </Terms>
    </fed433c90bd444998726ebeea3584a59>
    <a525dd14246c4526810fcf7cf11229a1 xmlns="5d55e9dd-4cea-4593-8805-904a126b9efb">
      <Terms xmlns="http://schemas.microsoft.com/office/infopath/2007/PartnerControls">
        <TermInfo xmlns="http://schemas.microsoft.com/office/infopath/2007/PartnerControls">
          <TermName xmlns="http://schemas.microsoft.com/office/infopath/2007/PartnerControls">Multiple</TermName>
          <TermId xmlns="http://schemas.microsoft.com/office/infopath/2007/PartnerControls">85bb9832-2187-4a09-9655-b7eb1fd7f7d5</TermId>
        </TermInfo>
      </Terms>
    </a525dd14246c4526810fcf7cf11229a1>
    <he2708d2568a40a6ba455dff069e5096 xmlns="5d55e9dd-4cea-4593-8805-904a126b9efb">
      <Terms xmlns="http://schemas.microsoft.com/office/infopath/2007/PartnerControls"/>
    </he2708d2568a40a6ba455dff069e5096>
    <DocHub_CaseNumber xmlns="5d55e9dd-4cea-4593-8805-904a126b9efb">590</DocHub_CaseNumber>
    <IconOverlay xmlns="http://schemas.microsoft.com/sharepoint/v4" xsi:nil="true"/>
    <b3318d1e01eb4610a351b730b44661e9 xmlns="5d55e9dd-4cea-4593-8805-904a126b9efb">
      <Terms xmlns="http://schemas.microsoft.com/office/infopath/2007/PartnerControls"/>
    </b3318d1e01eb4610a351b730b44661e9>
    <ecb3b0d026e346229db3a0eefecebd00 xmlns="5d55e9dd-4cea-4593-8805-904a126b9efb">
      <Terms xmlns="http://schemas.microsoft.com/office/infopath/2007/PartnerControls"/>
    </ecb3b0d026e346229db3a0eefecebd00>
    <nba65ea250ff47ef835926baceee72ae xmlns="5d55e9dd-4cea-4593-8805-904a126b9efb">
      <Terms xmlns="http://schemas.microsoft.com/office/infopath/2007/PartnerControls">
        <TermInfo xmlns="http://schemas.microsoft.com/office/infopath/2007/PartnerControls">
          <TermName xmlns="http://schemas.microsoft.com/office/infopath/2007/PartnerControls">Importer</TermName>
          <TermId xmlns="http://schemas.microsoft.com/office/infopath/2007/PartnerControls">5c3dc9c5-fd15-4ceb-a529-9cf0178829cb</TermId>
        </TermInfo>
      </Terms>
    </nba65ea250ff47ef835926baceee72ae>
  </documentManagement>
</p:properties>
</file>

<file path=customXml/itemProps1.xml><?xml version="1.0" encoding="utf-8"?>
<ds:datastoreItem xmlns:ds="http://schemas.openxmlformats.org/officeDocument/2006/customXml" ds:itemID="{FF2A0578-8F21-4975-806A-B5A920849CB3}">
  <ds:schemaRefs>
    <ds:schemaRef ds:uri="http://schemas.microsoft.com/sharepoint/events"/>
  </ds:schemaRefs>
</ds:datastoreItem>
</file>

<file path=customXml/itemProps2.xml><?xml version="1.0" encoding="utf-8"?>
<ds:datastoreItem xmlns:ds="http://schemas.openxmlformats.org/officeDocument/2006/customXml" ds:itemID="{D8373B91-BF9A-4FB1-BC3A-AD127D66B80E}">
  <ds:schemaRefs>
    <ds:schemaRef ds:uri="http://schemas.microsoft.com/sharepoint/v3/contenttype/forms"/>
  </ds:schemaRefs>
</ds:datastoreItem>
</file>

<file path=customXml/itemProps3.xml><?xml version="1.0" encoding="utf-8"?>
<ds:datastoreItem xmlns:ds="http://schemas.openxmlformats.org/officeDocument/2006/customXml" ds:itemID="{B78E599F-C86B-4BE5-BC73-450FD051CDA9}"/>
</file>

<file path=customXml/itemProps4.xml><?xml version="1.0" encoding="utf-8"?>
<ds:datastoreItem xmlns:ds="http://schemas.openxmlformats.org/officeDocument/2006/customXml" ds:itemID="{0E953425-2A14-4E33-9F6F-768DB46C2BAC}">
  <ds:schemaRefs>
    <ds:schemaRef ds:uri="http://schemas.microsoft.com/office/infopath/2007/PartnerControls"/>
    <ds:schemaRef ds:uri="http://purl.org/dc/elements/1.1/"/>
    <ds:schemaRef ds:uri="http://schemas.microsoft.com/office/2006/metadata/properties"/>
    <ds:schemaRef ds:uri="http://schemas.microsoft.com/sharepoint/v3"/>
    <ds:schemaRef ds:uri="http://schemas.microsoft.com/sharepoint/v4"/>
    <ds:schemaRef ds:uri="http://purl.org/dc/terms/"/>
    <ds:schemaRef ds:uri="http://schemas.openxmlformats.org/package/2006/metadata/core-properties"/>
    <ds:schemaRef ds:uri="http://schemas.microsoft.com/office/2006/documentManagement/types"/>
    <ds:schemaRef ds:uri="5d55e9dd-4cea-4593-8805-904a126b9efb"/>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A-10 Supplier information</vt:lpstr>
      <vt:lpstr>B-2 Cost to import and sell</vt:lpstr>
      <vt:lpstr>B-3 Forward Orders</vt:lpstr>
      <vt:lpstr>C-2 Sales</vt:lpstr>
      <vt:lpstr>C-3 SG&amp;A listing</vt:lpstr>
      <vt:lpstr>C-4 SG&amp;A calculation</vt:lpstr>
    </vt:vector>
  </TitlesOfParts>
  <Company>Australian Customs Service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Chew, An</dc:creator>
  <cp:lastModifiedBy>Soumbassis, Con</cp:lastModifiedBy>
  <cp:lastPrinted>2013-07-12T06:12:20Z</cp:lastPrinted>
  <dcterms:created xsi:type="dcterms:W3CDTF">2001-06-08T01:14:27Z</dcterms:created>
  <dcterms:modified xsi:type="dcterms:W3CDTF">2021-09-17T02:04:17Z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0x010100F4F5C04EDC608E4A99894EF31F09EBE3</vt:lpwstr>
  </property>
  <property fmtid="{D5CDD505-2E9C-101B-9397-08002B2CF9AE}" pid="3" name="_dlc_DocIdItemGuid">
    <vt:lpwstr>326b711a-0101-448c-88dd-cd7897e4fdbf</vt:lpwstr>
  </property>
  <property fmtid="{D5CDD505-2E9C-101B-9397-08002B2CF9AE}" pid="4" name="DocHub_Year">
    <vt:lpwstr>118;#2021|712d5b50-1b62-44de-9d3e-74234783b265</vt:lpwstr>
  </property>
  <property fmtid="{D5CDD505-2E9C-101B-9397-08002B2CF9AE}" pid="5" name="DocHub_DocumentType">
    <vt:lpwstr>206;#Questionnaire|c725ebab-79e6-46da-aab1-b09883062aed</vt:lpwstr>
  </property>
  <property fmtid="{D5CDD505-2E9C-101B-9397-08002B2CF9AE}" pid="6" name="DocHub_SecurityClassification">
    <vt:lpwstr>3;#UNCLASSIFIED|6106d03b-a1a0-4e30-9d91-d5e9fb4314f9</vt:lpwstr>
  </property>
  <property fmtid="{D5CDD505-2E9C-101B-9397-08002B2CF9AE}" pid="7" name="DocHub_CaseType">
    <vt:lpwstr>72;#Continuation|26f5155c-8004-45ab-ae70-61883279367b</vt:lpwstr>
  </property>
  <property fmtid="{D5CDD505-2E9C-101B-9397-08002B2CF9AE}" pid="8" name="DocHub_ EconomicStrategicServicesTemplateCategory">
    <vt:lpwstr>1274;#Multiple Cases|f80b3df0-bce3-4f6b-82ed-8f442ddfebb9</vt:lpwstr>
  </property>
  <property fmtid="{D5CDD505-2E9C-101B-9397-08002B2CF9AE}" pid="9" name="DocHub_Keywords">
    <vt:lpwstr/>
  </property>
  <property fmtid="{D5CDD505-2E9C-101B-9397-08002B2CF9AE}" pid="10" name="DocHub_ADCEntityType">
    <vt:lpwstr>1092;#Importer|5c3dc9c5-fd15-4ceb-a529-9cf0178829cb</vt:lpwstr>
  </property>
  <property fmtid="{D5CDD505-2E9C-101B-9397-08002B2CF9AE}" pid="11" name="DocHub_WorkActivity">
    <vt:lpwstr>1084;#Verification|505f39fa-62b9-438e-8170-15452d25ae97</vt:lpwstr>
  </property>
  <property fmtid="{D5CDD505-2E9C-101B-9397-08002B2CF9AE}" pid="12" name="DocHub_ NIMActivity">
    <vt:lpwstr/>
  </property>
  <property fmtid="{D5CDD505-2E9C-101B-9397-08002B2CF9AE}" pid="13" name="DocHub_ADCSubDocumentType">
    <vt:lpwstr/>
  </property>
  <property fmtid="{D5CDD505-2E9C-101B-9397-08002B2CF9AE}" pid="14" name="DocHub_TrainingType">
    <vt:lpwstr/>
  </property>
  <property fmtid="{D5CDD505-2E9C-101B-9397-08002B2CF9AE}" pid="15" name="DocHub_Entity">
    <vt:lpwstr>2916;#Multiple|97e55adb-c52e-430a-9ee0-c7f260c5842c</vt:lpwstr>
  </property>
  <property fmtid="{D5CDD505-2E9C-101B-9397-08002B2CF9AE}" pid="16" name="DocHub_Goods">
    <vt:lpwstr>58;#Hollow structural sections|f6dce904-7f94-4a0c-af19-e4ad40630259</vt:lpwstr>
  </property>
  <property fmtid="{D5CDD505-2E9C-101B-9397-08002B2CF9AE}" pid="17" name="DocHub_Country">
    <vt:lpwstr>643;#Multiple|85bb9832-2187-4a09-9655-b7eb1fd7f7d5</vt:lpwstr>
  </property>
  <property fmtid="{D5CDD505-2E9C-101B-9397-08002B2CF9AE}" pid="18" name="DocHub_ReportType">
    <vt:lpwstr/>
  </property>
  <property fmtid="{D5CDD505-2E9C-101B-9397-08002B2CF9AE}" pid="19" name="DocHub_AttachmentAppendix">
    <vt:lpwstr/>
  </property>
</Properties>
</file>