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chub/div/antidumpingcommission/businessfunctions/operations/steelproducts/reviewsrevocations/docs/"/>
    </mc:Choice>
  </mc:AlternateContent>
  <bookViews>
    <workbookView xWindow="-24" yWindow="-24" windowWidth="28836" windowHeight="6408"/>
  </bookViews>
  <sheets>
    <sheet name="Part B - Cost to import &amp; sell" sheetId="1" r:id="rId1"/>
    <sheet name="Part B - Forward Orders" sheetId="3" r:id="rId2"/>
    <sheet name="Part C - Sales" sheetId="2" r:id="rId3"/>
  </sheets>
  <definedNames>
    <definedName name="_xlnm.Print_Area" localSheetId="0">'Part B - Cost to import &amp; sell'!$A$1:$K$81</definedName>
  </definedNames>
  <calcPr calcId="152511"/>
</workbook>
</file>

<file path=xl/calcChain.xml><?xml version="1.0" encoding="utf-8"?>
<calcChain xmlns="http://schemas.openxmlformats.org/spreadsheetml/2006/main">
  <c r="G6" i="2" l="1"/>
  <c r="M6" i="2" l="1"/>
  <c r="W6" i="2"/>
  <c r="S6" i="2"/>
  <c r="X6" i="2" l="1"/>
</calcChain>
</file>

<file path=xl/sharedStrings.xml><?xml version="1.0" encoding="utf-8"?>
<sst xmlns="http://schemas.openxmlformats.org/spreadsheetml/2006/main" count="121" uniqueCount="112">
  <si>
    <t xml:space="preserve">Importer </t>
  </si>
  <si>
    <t>Invoice details</t>
  </si>
  <si>
    <t>Country of origin</t>
  </si>
  <si>
    <t>Order number</t>
  </si>
  <si>
    <t>Invoice number</t>
  </si>
  <si>
    <t>Invoice date</t>
  </si>
  <si>
    <t>Credit terms</t>
  </si>
  <si>
    <t>Rate of exchange</t>
  </si>
  <si>
    <t>Customs brokers fees</t>
  </si>
  <si>
    <t>IMPORTER DETAILS:</t>
  </si>
  <si>
    <t>Supplier</t>
  </si>
  <si>
    <t>No. of containers</t>
  </si>
  <si>
    <t>Delivery</t>
  </si>
  <si>
    <t>Selling, general and admin costs</t>
  </si>
  <si>
    <t>Invoice price</t>
  </si>
  <si>
    <t>Product type</t>
  </si>
  <si>
    <t>Packaging type</t>
  </si>
  <si>
    <t>Tailgate</t>
  </si>
  <si>
    <t>SHIPMENT 1</t>
  </si>
  <si>
    <t>SHIPMENT 2</t>
  </si>
  <si>
    <t>SHIPMENT 3</t>
  </si>
  <si>
    <t>Any other costs (please list each item)</t>
  </si>
  <si>
    <t>Fumigation</t>
  </si>
  <si>
    <t>SHIPMENT 4</t>
  </si>
  <si>
    <t>SHIPMENT 5</t>
  </si>
  <si>
    <t>SHIPMENT 6</t>
  </si>
  <si>
    <t>Customs entry fee</t>
  </si>
  <si>
    <t>Bank charges</t>
  </si>
  <si>
    <t>SHIPMENT 7</t>
  </si>
  <si>
    <t>SHIPMENT 8</t>
  </si>
  <si>
    <t>Australian Importation Costs (excl GST)</t>
  </si>
  <si>
    <t>Total importation costs</t>
  </si>
  <si>
    <t>Invoice currency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</si>
  <si>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</si>
  <si>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</si>
  <si>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</si>
  <si>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</si>
  <si>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</si>
  <si>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</si>
  <si>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Part B - Cost to Import and Sell</t>
  </si>
  <si>
    <t>Expected arrival date</t>
  </si>
  <si>
    <t>Unit price</t>
  </si>
  <si>
    <t>Part B – Forward Orders</t>
  </si>
  <si>
    <t>SHIPMENT 9</t>
  </si>
  <si>
    <t>SHIPMENT 10</t>
  </si>
  <si>
    <t>SHIPMENT 11</t>
  </si>
  <si>
    <t>SHIPMENT 12</t>
  </si>
  <si>
    <t>Company Name:</t>
  </si>
  <si>
    <t>Address:</t>
  </si>
  <si>
    <t>Estimate of SG&amp;A costs as % of sales revenue</t>
  </si>
  <si>
    <t>Supplier name</t>
  </si>
  <si>
    <t>Order confirmation date</t>
  </si>
  <si>
    <t>Terms of sale (eg C&amp;F, FOB)</t>
  </si>
  <si>
    <t>Customs entry number</t>
  </si>
  <si>
    <t>Shipment costs</t>
  </si>
  <si>
    <t xml:space="preserve">Wharf storage  </t>
  </si>
  <si>
    <t xml:space="preserve">Port service charges  </t>
  </si>
  <si>
    <t>Selling price (if available on per shipment basis)</t>
  </si>
  <si>
    <t xml:space="preserve">Customer 1 (name)  </t>
  </si>
  <si>
    <t xml:space="preserve">Customer 1 (date of sale)  </t>
  </si>
  <si>
    <t xml:space="preserve">Customer 1 (invoice value)  </t>
  </si>
  <si>
    <t xml:space="preserve">Customer 1 (quantity)  </t>
  </si>
  <si>
    <t xml:space="preserve">Customer 2 (name)  </t>
  </si>
  <si>
    <t xml:space="preserve">Customer 2 (date of sale)  </t>
  </si>
  <si>
    <t xml:space="preserve">Customer 2 (invoice value)  </t>
  </si>
  <si>
    <t xml:space="preserve">Customer 2 (quantity)  </t>
  </si>
  <si>
    <t xml:space="preserve">Total revenue for shipment  </t>
  </si>
  <si>
    <t xml:space="preserve">Unit revenue for shipment  </t>
  </si>
  <si>
    <t>Profit</t>
  </si>
  <si>
    <t xml:space="preserve">Total profit for shipment ($A)  </t>
  </si>
  <si>
    <t>Invoice price ($AU)</t>
  </si>
  <si>
    <t>Bill of lading number</t>
  </si>
  <si>
    <t>Overseas freight (specify currency)</t>
  </si>
  <si>
    <t>Insurance ($AU)</t>
  </si>
  <si>
    <t xml:space="preserve">FOB Price (in $AU)  </t>
  </si>
  <si>
    <t>Quarantine charges</t>
  </si>
  <si>
    <t>Other (please list each item)</t>
  </si>
  <si>
    <t>TOTAL COST TO IMPORT AND SELL</t>
  </si>
  <si>
    <t>Shipping terms</t>
  </si>
  <si>
    <t>Overseas freight ($AU)</t>
  </si>
  <si>
    <t>Insurance (specify currency)</t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</si>
  <si>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</si>
  <si>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</si>
  <si>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</si>
  <si>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</si>
  <si>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</si>
  <si>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</si>
  <si>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</si>
  <si>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</si>
  <si>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</si>
  <si>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</si>
  <si>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</si>
  <si>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</si>
  <si>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</si>
  <si>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</si>
  <si>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</si>
  <si>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t>Prime</t>
  </si>
  <si>
    <t>[1]</t>
  </si>
  <si>
    <t>[1.1]</t>
  </si>
  <si>
    <t>Model control code. Please use the formula provided</t>
  </si>
  <si>
    <t xml:space="preserve">Notes:  [1]  </t>
  </si>
  <si>
    <t>Category of the model control code. Please refer to the Importer questionnaire for details of the model control code categories and sub-categories</t>
  </si>
  <si>
    <t>Quantity MT (metric tonnes)</t>
  </si>
  <si>
    <t>Invoice price ($AU/MT)</t>
  </si>
  <si>
    <t xml:space="preserve">FOB Price ($AU/MT)  </t>
  </si>
  <si>
    <t>Unit importation costs ($AU/MT)</t>
  </si>
  <si>
    <t xml:space="preserve">Unit profit for shipment ($A/MT)  </t>
  </si>
  <si>
    <t>Steel Rod in Coil - China</t>
  </si>
  <si>
    <t>Alloy</t>
  </si>
  <si>
    <t xml:space="preserve">Diameter </t>
  </si>
  <si>
    <t>[1.2]</t>
  </si>
  <si>
    <t>Cross-section diameter of the rod in millimeters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</si>
</sst>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5" fillId="0" borderId="0" xfId="1" applyNumberFormat="1" applyFont="1" applyBorder="1" applyAlignment="1">
      <alignment horizontal="center"/>
    </xf>
    <xf numFmtId="6" fontId="5" fillId="0" borderId="0" xfId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8" fontId="5" fillId="0" borderId="0" xfId="0" applyNumberFormat="1" applyFont="1" applyBorder="1" applyAlignment="1">
      <alignment horizontal="center"/>
    </xf>
    <xf numFmtId="1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/>
    <xf numFmtId="10" fontId="5" fillId="0" borderId="1" xfId="0" applyNumberFormat="1" applyFont="1" applyBorder="1" applyAlignment="1">
      <alignment horizontal="right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6" fillId="0" borderId="0" xfId="0" applyFont="1" applyAlignment="1">
      <alignment horizontal="right" wrapText="1"/>
    </xf>
    <xf numFmtId="0" fontId="6" fillId="2" borderId="0" xfId="0" applyFont="1" applyFill="1" applyAlignment="1">
      <alignment wrapText="1"/>
    </xf>
    <xf numFmtId="164" fontId="5" fillId="2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Fill="1"/>
    <xf numFmtId="0" fontId="6" fillId="0" borderId="0" xfId="0" applyFont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Alignme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75" zoomScaleNormal="75" workbookViewId="0"/>
  </sheetViews>
  <sheetFormatPr defaultColWidth="24.77734375" defaultRowHeight="17.399999999999999" x14ac:dyDescent="0.3"/>
  <cols>
    <col min="1" max="1" width="66.21875" style="21" bestFit="1" customWidth="1"/>
    <col min="2" max="2" width="10" style="21" customWidth="1"/>
    <col min="3" max="3" width="16.5546875" style="4" customWidth="1"/>
    <col min="4" max="4" width="15.5546875" customWidth="1"/>
    <col min="5" max="5" width="15.21875" customWidth="1"/>
    <col min="6" max="9" width="15" bestFit="1" customWidth="1"/>
    <col min="10" max="14" width="16.21875" customWidth="1"/>
  </cols>
  <sheetData>
    <row r="1" spans="1:14" x14ac:dyDescent="0.3">
      <c r="A1" s="24" t="s">
        <v>39</v>
      </c>
      <c r="B1" s="22"/>
      <c r="C1" s="2"/>
    </row>
    <row r="2" spans="1:14" x14ac:dyDescent="0.3">
      <c r="A2" s="47" t="s">
        <v>107</v>
      </c>
      <c r="B2" s="22"/>
      <c r="C2" s="2"/>
    </row>
    <row r="3" spans="1:14" ht="15" x14ac:dyDescent="0.25">
      <c r="A3" s="14"/>
      <c r="B3" s="14"/>
      <c r="C3" s="2"/>
    </row>
    <row r="4" spans="1:14" ht="15.6" x14ac:dyDescent="0.3">
      <c r="A4" s="15" t="s">
        <v>9</v>
      </c>
      <c r="B4" s="15"/>
      <c r="C4" s="2"/>
    </row>
    <row r="5" spans="1:14" ht="15" x14ac:dyDescent="0.25">
      <c r="A5" s="16"/>
      <c r="B5" s="16"/>
      <c r="C5" s="2"/>
    </row>
    <row r="6" spans="1:14" ht="15.6" x14ac:dyDescent="0.3">
      <c r="A6" s="15" t="s">
        <v>0</v>
      </c>
      <c r="B6" s="15"/>
      <c r="C6" s="2"/>
    </row>
    <row r="7" spans="1:14" ht="15" x14ac:dyDescent="0.25">
      <c r="A7" s="17" t="s">
        <v>47</v>
      </c>
      <c r="B7" s="17"/>
      <c r="C7" s="1"/>
    </row>
    <row r="8" spans="1:14" ht="15" x14ac:dyDescent="0.25">
      <c r="A8" s="17" t="s">
        <v>48</v>
      </c>
      <c r="B8" s="17"/>
      <c r="C8" s="1"/>
    </row>
    <row r="9" spans="1:14" ht="15.6" x14ac:dyDescent="0.3">
      <c r="A9" s="15"/>
      <c r="B9" s="15"/>
      <c r="C9" s="2"/>
    </row>
    <row r="10" spans="1:14" ht="15.6" x14ac:dyDescent="0.3">
      <c r="A10" s="15"/>
      <c r="B10" s="15"/>
      <c r="C10" s="2"/>
    </row>
    <row r="11" spans="1:14" ht="15.6" x14ac:dyDescent="0.3">
      <c r="A11" s="17" t="s">
        <v>1</v>
      </c>
      <c r="B11" s="15"/>
      <c r="C11" s="2" t="s">
        <v>18</v>
      </c>
      <c r="D11" s="2" t="s">
        <v>19</v>
      </c>
      <c r="E11" s="2" t="s">
        <v>20</v>
      </c>
      <c r="F11" s="2" t="s">
        <v>23</v>
      </c>
      <c r="G11" s="2" t="s">
        <v>24</v>
      </c>
      <c r="H11" s="2" t="s">
        <v>25</v>
      </c>
      <c r="I11" s="2" t="s">
        <v>28</v>
      </c>
      <c r="J11" s="2" t="s">
        <v>29</v>
      </c>
      <c r="K11" s="2" t="s">
        <v>43</v>
      </c>
      <c r="L11" s="2" t="s">
        <v>44</v>
      </c>
      <c r="M11" s="2" t="s">
        <v>45</v>
      </c>
      <c r="N11" s="2" t="s">
        <v>46</v>
      </c>
    </row>
    <row r="12" spans="1:14" ht="15.6" x14ac:dyDescent="0.3">
      <c r="A12" s="17" t="s">
        <v>53</v>
      </c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" x14ac:dyDescent="0.25">
      <c r="A13" s="17" t="s">
        <v>2</v>
      </c>
      <c r="B13" s="17"/>
      <c r="C13" s="2"/>
    </row>
    <row r="14" spans="1:14" ht="15" x14ac:dyDescent="0.25">
      <c r="A14" s="17" t="s">
        <v>50</v>
      </c>
      <c r="B14" s="17"/>
      <c r="C14" s="2"/>
    </row>
    <row r="15" spans="1:14" ht="15" x14ac:dyDescent="0.25">
      <c r="A15" s="17" t="s">
        <v>3</v>
      </c>
      <c r="B15" s="17"/>
      <c r="C15" s="2"/>
    </row>
    <row r="16" spans="1:14" ht="15" x14ac:dyDescent="0.25">
      <c r="A16" s="17" t="s">
        <v>51</v>
      </c>
      <c r="B16" s="17"/>
    </row>
    <row r="17" spans="1:14" ht="15" x14ac:dyDescent="0.25">
      <c r="A17" s="17" t="s">
        <v>4</v>
      </c>
      <c r="B17" s="17"/>
      <c r="C17" s="2"/>
    </row>
    <row r="18" spans="1:14" ht="15" x14ac:dyDescent="0.25">
      <c r="A18" s="17" t="s">
        <v>5</v>
      </c>
      <c r="B18" s="17"/>
      <c r="C18" s="5"/>
    </row>
    <row r="19" spans="1:14" ht="15" x14ac:dyDescent="0.25">
      <c r="A19" s="17" t="s">
        <v>6</v>
      </c>
      <c r="B19" s="17"/>
      <c r="C19" s="2"/>
    </row>
    <row r="20" spans="1:14" ht="15" x14ac:dyDescent="0.25">
      <c r="A20" s="17" t="s">
        <v>52</v>
      </c>
      <c r="B20" s="17"/>
      <c r="C20" s="2"/>
    </row>
    <row r="21" spans="1:14" ht="15" x14ac:dyDescent="0.25">
      <c r="A21" s="17" t="s">
        <v>11</v>
      </c>
      <c r="B21" s="17"/>
      <c r="C21" s="2"/>
    </row>
    <row r="22" spans="1:14" ht="15" x14ac:dyDescent="0.25">
      <c r="A22" s="17" t="s">
        <v>15</v>
      </c>
      <c r="B22" s="17"/>
      <c r="C22" s="2"/>
    </row>
    <row r="23" spans="1:14" ht="15" x14ac:dyDescent="0.25">
      <c r="A23" s="17" t="s">
        <v>102</v>
      </c>
      <c r="B23" s="17"/>
      <c r="C23" s="6"/>
    </row>
    <row r="24" spans="1:14" ht="15" x14ac:dyDescent="0.25">
      <c r="A24" s="17" t="s">
        <v>16</v>
      </c>
      <c r="B24" s="17"/>
      <c r="C24" s="6"/>
    </row>
    <row r="25" spans="1:14" ht="15" x14ac:dyDescent="0.25">
      <c r="A25" s="17" t="s">
        <v>14</v>
      </c>
      <c r="B25" s="17"/>
      <c r="C25" s="7"/>
    </row>
    <row r="26" spans="1:14" ht="15" x14ac:dyDescent="0.25">
      <c r="A26" s="17" t="s">
        <v>32</v>
      </c>
      <c r="B26" s="17"/>
      <c r="C26" s="7"/>
    </row>
    <row r="27" spans="1:14" ht="15" x14ac:dyDescent="0.25">
      <c r="A27" s="17" t="s">
        <v>7</v>
      </c>
      <c r="B27" s="17"/>
      <c r="C27" s="7"/>
    </row>
    <row r="28" spans="1:14" ht="15" x14ac:dyDescent="0.25">
      <c r="A28" s="17" t="s">
        <v>70</v>
      </c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ht="15" x14ac:dyDescent="0.25">
      <c r="A29" s="17" t="s">
        <v>103</v>
      </c>
      <c r="B29" s="1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" x14ac:dyDescent="0.25">
      <c r="A30" s="17"/>
      <c r="B30" s="1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ht="15.6" x14ac:dyDescent="0.3">
      <c r="A31" s="15" t="s">
        <v>54</v>
      </c>
      <c r="B31" s="1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" x14ac:dyDescent="0.25">
      <c r="A32" s="17" t="s">
        <v>71</v>
      </c>
      <c r="B32" s="16"/>
    </row>
    <row r="33" spans="1:3" ht="15" x14ac:dyDescent="0.25">
      <c r="A33" s="17" t="s">
        <v>72</v>
      </c>
      <c r="B33" s="16"/>
    </row>
    <row r="34" spans="1:3" ht="15" x14ac:dyDescent="0.25">
      <c r="A34" s="17" t="s">
        <v>79</v>
      </c>
      <c r="B34" s="16"/>
    </row>
    <row r="35" spans="1:3" ht="15" x14ac:dyDescent="0.25">
      <c r="A35" s="17" t="s">
        <v>80</v>
      </c>
      <c r="B35" s="16"/>
    </row>
    <row r="36" spans="1:3" ht="15" x14ac:dyDescent="0.25">
      <c r="A36" s="17" t="s">
        <v>73</v>
      </c>
      <c r="B36" s="16"/>
    </row>
    <row r="37" spans="1:3" ht="15" x14ac:dyDescent="0.25">
      <c r="A37" s="17" t="s">
        <v>74</v>
      </c>
      <c r="B37" s="16"/>
    </row>
    <row r="38" spans="1:3" ht="15" x14ac:dyDescent="0.25">
      <c r="A38" s="17" t="s">
        <v>104</v>
      </c>
      <c r="B38" s="16"/>
    </row>
    <row r="39" spans="1:3" ht="15" x14ac:dyDescent="0.25">
      <c r="A39" s="17"/>
      <c r="B39" s="16"/>
    </row>
    <row r="40" spans="1:3" ht="15.6" x14ac:dyDescent="0.3">
      <c r="A40" s="15" t="s">
        <v>30</v>
      </c>
      <c r="B40" s="16"/>
    </row>
    <row r="41" spans="1:3" ht="15" x14ac:dyDescent="0.25">
      <c r="A41" s="17" t="s">
        <v>26</v>
      </c>
      <c r="B41" s="17"/>
      <c r="C41" s="3"/>
    </row>
    <row r="42" spans="1:3" ht="15" x14ac:dyDescent="0.25">
      <c r="A42" s="17" t="s">
        <v>8</v>
      </c>
      <c r="B42" s="17"/>
      <c r="C42" s="3"/>
    </row>
    <row r="43" spans="1:3" ht="15" x14ac:dyDescent="0.25">
      <c r="A43" s="17" t="s">
        <v>75</v>
      </c>
      <c r="B43" s="17"/>
      <c r="C43" s="3"/>
    </row>
    <row r="44" spans="1:3" ht="15" x14ac:dyDescent="0.25">
      <c r="A44" s="17" t="s">
        <v>22</v>
      </c>
      <c r="B44" s="17"/>
      <c r="C44" s="3"/>
    </row>
    <row r="45" spans="1:3" ht="15" x14ac:dyDescent="0.25">
      <c r="A45" s="17" t="s">
        <v>55</v>
      </c>
      <c r="B45" s="17"/>
      <c r="C45" s="10"/>
    </row>
    <row r="46" spans="1:3" ht="15" x14ac:dyDescent="0.25">
      <c r="A46" s="17" t="s">
        <v>56</v>
      </c>
      <c r="B46" s="17"/>
      <c r="C46" s="10"/>
    </row>
    <row r="47" spans="1:3" ht="14.25" customHeight="1" x14ac:dyDescent="0.25">
      <c r="A47" s="17" t="s">
        <v>12</v>
      </c>
      <c r="B47" s="17"/>
      <c r="C47" s="3"/>
    </row>
    <row r="48" spans="1:3" ht="15" x14ac:dyDescent="0.25">
      <c r="A48" s="17" t="s">
        <v>17</v>
      </c>
      <c r="B48" s="17"/>
      <c r="C48" s="3"/>
    </row>
    <row r="49" spans="1:14" ht="15" x14ac:dyDescent="0.25">
      <c r="A49" s="17" t="s">
        <v>27</v>
      </c>
      <c r="B49" s="17"/>
      <c r="C49" s="3"/>
    </row>
    <row r="50" spans="1:14" ht="15" x14ac:dyDescent="0.25">
      <c r="A50" s="17" t="s">
        <v>21</v>
      </c>
      <c r="B50" s="17"/>
      <c r="C50" s="3"/>
    </row>
    <row r="51" spans="1:14" ht="15.6" x14ac:dyDescent="0.3">
      <c r="A51" s="28" t="s">
        <v>31</v>
      </c>
      <c r="B51" s="1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5.6" x14ac:dyDescent="0.3">
      <c r="A52" s="28" t="s">
        <v>105</v>
      </c>
      <c r="B52" s="1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 ht="15" x14ac:dyDescent="0.25">
      <c r="A53" s="17"/>
      <c r="B53" s="17"/>
      <c r="C53" s="3"/>
    </row>
    <row r="54" spans="1:14" ht="16.2" thickBot="1" x14ac:dyDescent="0.35">
      <c r="A54" s="15" t="s">
        <v>13</v>
      </c>
      <c r="B54" s="15"/>
      <c r="C54" s="11"/>
    </row>
    <row r="55" spans="1:14" ht="15.6" thickBot="1" x14ac:dyDescent="0.3">
      <c r="A55" s="17" t="s">
        <v>49</v>
      </c>
      <c r="B55" s="2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5">
      <c r="A56" s="17" t="s">
        <v>76</v>
      </c>
      <c r="B56" s="16"/>
      <c r="C56" s="2"/>
    </row>
    <row r="57" spans="1:14" ht="15" x14ac:dyDescent="0.25">
      <c r="A57" s="16"/>
      <c r="B57" s="16"/>
      <c r="C57" s="2"/>
    </row>
    <row r="58" spans="1:14" ht="15.6" x14ac:dyDescent="0.3">
      <c r="A58" s="29" t="s">
        <v>77</v>
      </c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5" x14ac:dyDescent="0.25">
      <c r="A59" s="16"/>
      <c r="B59" s="16"/>
      <c r="C59" s="2"/>
    </row>
    <row r="60" spans="1:14" ht="15.6" x14ac:dyDescent="0.3">
      <c r="A60" s="15" t="s">
        <v>57</v>
      </c>
      <c r="B60" s="15"/>
      <c r="C60" s="2"/>
    </row>
    <row r="61" spans="1:14" ht="15.6" x14ac:dyDescent="0.3">
      <c r="A61" s="17" t="s">
        <v>58</v>
      </c>
      <c r="B61" s="15"/>
      <c r="C61" s="2"/>
    </row>
    <row r="62" spans="1:14" ht="15.6" x14ac:dyDescent="0.3">
      <c r="A62" s="17" t="s">
        <v>59</v>
      </c>
      <c r="B62" s="15"/>
      <c r="C62" s="2"/>
    </row>
    <row r="63" spans="1:14" ht="15.6" x14ac:dyDescent="0.3">
      <c r="A63" s="17" t="s">
        <v>60</v>
      </c>
      <c r="B63" s="15"/>
      <c r="C63" s="2"/>
    </row>
    <row r="64" spans="1:14" ht="15.6" x14ac:dyDescent="0.3">
      <c r="A64" s="17" t="s">
        <v>61</v>
      </c>
      <c r="B64" s="15"/>
      <c r="C64" s="2"/>
    </row>
    <row r="65" spans="1:14" ht="15.6" x14ac:dyDescent="0.3">
      <c r="A65" s="17"/>
      <c r="B65" s="15"/>
      <c r="C65" s="2"/>
    </row>
    <row r="66" spans="1:14" ht="15.6" x14ac:dyDescent="0.3">
      <c r="A66" s="17" t="s">
        <v>62</v>
      </c>
      <c r="B66" s="15"/>
      <c r="C66" s="2"/>
    </row>
    <row r="67" spans="1:14" ht="15.6" x14ac:dyDescent="0.3">
      <c r="A67" s="17" t="s">
        <v>63</v>
      </c>
      <c r="B67" s="15"/>
      <c r="C67" s="2"/>
    </row>
    <row r="68" spans="1:14" ht="15.6" x14ac:dyDescent="0.3">
      <c r="A68" s="17" t="s">
        <v>64</v>
      </c>
      <c r="B68" s="15"/>
      <c r="C68" s="2"/>
    </row>
    <row r="69" spans="1:14" ht="15.6" x14ac:dyDescent="0.3">
      <c r="A69" s="17" t="s">
        <v>65</v>
      </c>
      <c r="B69" s="15"/>
      <c r="C69" s="2"/>
    </row>
    <row r="70" spans="1:14" ht="15.6" x14ac:dyDescent="0.3">
      <c r="A70" s="17"/>
      <c r="B70" s="15"/>
      <c r="C70" s="2"/>
    </row>
    <row r="71" spans="1:14" ht="15.6" x14ac:dyDescent="0.3">
      <c r="A71" s="17" t="s">
        <v>66</v>
      </c>
      <c r="B71" s="1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5.6" x14ac:dyDescent="0.3">
      <c r="A72" s="17" t="s">
        <v>67</v>
      </c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ht="15" x14ac:dyDescent="0.25">
      <c r="A73" s="17"/>
      <c r="B73" s="17"/>
      <c r="C73" s="2"/>
    </row>
    <row r="74" spans="1:14" ht="15.6" x14ac:dyDescent="0.3">
      <c r="A74" s="15" t="s">
        <v>68</v>
      </c>
      <c r="B74" s="18"/>
      <c r="C74" s="2"/>
    </row>
    <row r="75" spans="1:14" ht="15" x14ac:dyDescent="0.25">
      <c r="A75" s="17" t="s">
        <v>69</v>
      </c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5" x14ac:dyDescent="0.25">
      <c r="A76" s="17" t="s">
        <v>106</v>
      </c>
      <c r="B76" s="17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8" spans="1:14" ht="15" x14ac:dyDescent="0.25">
      <c r="A78" s="19"/>
      <c r="B78" s="19"/>
    </row>
    <row r="79" spans="1:14" ht="15" x14ac:dyDescent="0.25">
      <c r="A79" s="20"/>
      <c r="B79" s="20"/>
    </row>
    <row r="80" spans="1:14" ht="15" x14ac:dyDescent="0.25">
      <c r="A80" s="20"/>
      <c r="B80" s="20"/>
    </row>
    <row r="81" spans="1:2" ht="15" x14ac:dyDescent="0.25">
      <c r="A81" s="20"/>
      <c r="B81" s="20"/>
    </row>
    <row r="82" spans="1:2" ht="15" x14ac:dyDescent="0.25">
      <c r="A82" s="20"/>
      <c r="B82" s="20"/>
    </row>
  </sheetData>
  <phoneticPr fontId="0" type="noConversion"/>
  <printOptions horizontalCentered="1"/>
  <pageMargins left="0.43307086614173229" right="0.19685039370078741" top="0.47244094488188981" bottom="0.43307086614173229" header="0.27559055118110237" footer="0.19685039370078741"/>
  <pageSetup paperSize="9" scale="41" orientation="landscape" horizontalDpi="4294967293" verticalDpi="4294967292" r:id="rId1"/>
  <headerFooter alignWithMargins="0">
    <oddHeader>&amp;C&amp;"Arial,Bold"&amp;14FOR OFFICIAL USE ONLY &amp;"Arial,Regular"(when complete)</oddHeader>
    <oddFooter>&amp;CPage &amp;P&amp;R&amp;F</oddFooter>
  </headerFooter>
  <rowBreaks count="1" manualBreakCount="1">
    <brk id="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D19" sqref="D19"/>
    </sheetView>
  </sheetViews>
  <sheetFormatPr defaultRowHeight="13.2" x14ac:dyDescent="0.25"/>
  <cols>
    <col min="1" max="6" width="31.21875" customWidth="1"/>
  </cols>
  <sheetData>
    <row r="1" spans="1:6" s="25" customFormat="1" ht="17.399999999999999" x14ac:dyDescent="0.3">
      <c r="A1" s="24" t="s">
        <v>42</v>
      </c>
    </row>
    <row r="3" spans="1:6" ht="15.6" x14ac:dyDescent="0.3">
      <c r="A3" s="44" t="s">
        <v>10</v>
      </c>
      <c r="B3" s="44" t="s">
        <v>78</v>
      </c>
      <c r="C3" s="44" t="s">
        <v>40</v>
      </c>
      <c r="D3" s="44" t="s">
        <v>36</v>
      </c>
      <c r="E3" s="44" t="s">
        <v>95</v>
      </c>
      <c r="F3" s="44" t="s">
        <v>41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zoomScaleNormal="100" workbookViewId="0">
      <selection activeCell="B12" sqref="B12"/>
    </sheetView>
  </sheetViews>
  <sheetFormatPr defaultColWidth="19.77734375" defaultRowHeight="13.2" x14ac:dyDescent="0.25"/>
  <cols>
    <col min="1" max="16384" width="19.77734375" style="27"/>
  </cols>
  <sheetData>
    <row r="1" spans="1:37" s="25" customFormat="1" ht="17.399999999999999" x14ac:dyDescent="0.3">
      <c r="A1" s="24" t="s">
        <v>94</v>
      </c>
    </row>
    <row r="2" spans="1:37" x14ac:dyDescent="0.25">
      <c r="A2" s="26"/>
    </row>
    <row r="3" spans="1:37" x14ac:dyDescent="0.25">
      <c r="E3" s="45"/>
    </row>
    <row r="4" spans="1:37" ht="26.4" x14ac:dyDescent="0.25">
      <c r="A4" s="31" t="s">
        <v>33</v>
      </c>
      <c r="B4" s="32" t="s">
        <v>81</v>
      </c>
      <c r="C4" s="32" t="s">
        <v>34</v>
      </c>
      <c r="D4" s="46" t="s">
        <v>35</v>
      </c>
      <c r="E4" s="46" t="s">
        <v>96</v>
      </c>
      <c r="F4" s="46" t="s">
        <v>108</v>
      </c>
      <c r="G4" s="32" t="s">
        <v>82</v>
      </c>
      <c r="H4" s="32" t="s">
        <v>109</v>
      </c>
      <c r="I4" s="32" t="s">
        <v>83</v>
      </c>
      <c r="J4" s="32" t="s">
        <v>16</v>
      </c>
      <c r="K4" s="32" t="s">
        <v>4</v>
      </c>
      <c r="L4" s="32" t="s">
        <v>5</v>
      </c>
      <c r="M4" s="32" t="s">
        <v>84</v>
      </c>
      <c r="N4" s="32" t="s">
        <v>3</v>
      </c>
      <c r="O4" s="32" t="s">
        <v>90</v>
      </c>
      <c r="P4" s="32" t="s">
        <v>85</v>
      </c>
      <c r="Q4" s="32" t="s">
        <v>36</v>
      </c>
      <c r="R4" s="32" t="s">
        <v>86</v>
      </c>
      <c r="S4" s="32" t="s">
        <v>87</v>
      </c>
      <c r="T4" s="32" t="s">
        <v>91</v>
      </c>
      <c r="U4" s="32" t="s">
        <v>92</v>
      </c>
      <c r="V4" s="32" t="s">
        <v>93</v>
      </c>
      <c r="W4" s="32" t="s">
        <v>88</v>
      </c>
      <c r="X4" s="32" t="s">
        <v>89</v>
      </c>
      <c r="Y4" s="32" t="s">
        <v>37</v>
      </c>
      <c r="Z4" s="32" t="s">
        <v>38</v>
      </c>
      <c r="AA4" s="32" t="s">
        <v>2</v>
      </c>
    </row>
    <row r="5" spans="1:37" x14ac:dyDescent="0.25">
      <c r="A5" s="31"/>
      <c r="B5" s="32"/>
      <c r="C5" s="32"/>
      <c r="D5" s="32"/>
      <c r="E5" s="45" t="s">
        <v>97</v>
      </c>
      <c r="F5" s="45" t="s">
        <v>97</v>
      </c>
      <c r="G5" s="45" t="s">
        <v>98</v>
      </c>
      <c r="H5" s="45" t="s">
        <v>110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37" x14ac:dyDescent="0.25">
      <c r="A6" s="33"/>
      <c r="B6"/>
      <c r="E6"/>
      <c r="F6"/>
      <c r="G6" t="str">
        <f>CONCATENATE(E6,"-",F6)</f>
        <v>-</v>
      </c>
      <c r="H6"/>
      <c r="I6"/>
      <c r="J6"/>
      <c r="K6"/>
      <c r="L6" s="34"/>
      <c r="M6" s="35">
        <f>VALUE(ROUNDUP(MONTH(L6)/12*4,0)*3&amp;"/"&amp;YEAR(L6))</f>
        <v>61</v>
      </c>
      <c r="N6"/>
      <c r="O6"/>
      <c r="P6" s="36"/>
      <c r="Q6" s="37"/>
      <c r="R6" s="38"/>
      <c r="S6" s="38" t="e">
        <f>R6/Q6</f>
        <v>#DIV/0!</v>
      </c>
      <c r="T6" s="38"/>
      <c r="U6" s="38"/>
      <c r="V6" s="38"/>
      <c r="W6" s="38">
        <f>R6-T6-U6+V6</f>
        <v>0</v>
      </c>
      <c r="X6" s="38" t="e">
        <f>W6/Q6</f>
        <v>#DIV/0!</v>
      </c>
    </row>
    <row r="7" spans="1:37" x14ac:dyDescent="0.25">
      <c r="A7" s="33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x14ac:dyDescent="0.25">
      <c r="A8" s="39"/>
      <c r="B8" s="40"/>
      <c r="C8" s="40"/>
      <c r="D8" s="40"/>
      <c r="E8" s="40"/>
      <c r="F8" s="40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x14ac:dyDescent="0.25">
      <c r="A9" s="41"/>
      <c r="B9" s="42"/>
      <c r="C9" s="42"/>
      <c r="D9" s="42"/>
      <c r="E9" s="42"/>
      <c r="F9" s="4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1:37" x14ac:dyDescent="0.25">
      <c r="A10" s="39" t="s">
        <v>100</v>
      </c>
      <c r="B10" s="40" t="s">
        <v>101</v>
      </c>
      <c r="C10" s="42"/>
      <c r="D10" s="42"/>
      <c r="E10" s="42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</row>
    <row r="11" spans="1:37" x14ac:dyDescent="0.25">
      <c r="A11" s="39" t="s">
        <v>98</v>
      </c>
      <c r="B11" s="40" t="s">
        <v>99</v>
      </c>
      <c r="C11" s="42"/>
      <c r="D11" s="42"/>
      <c r="E11" s="42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</row>
    <row r="12" spans="1:37" x14ac:dyDescent="0.25">
      <c r="A12" s="41" t="s">
        <v>110</v>
      </c>
      <c r="B12" s="42" t="s">
        <v>111</v>
      </c>
      <c r="C12" s="42"/>
      <c r="D12" s="42"/>
      <c r="E12" s="42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</row>
    <row r="13" spans="1:37" x14ac:dyDescent="0.25">
      <c r="A13" s="41"/>
      <c r="B13" s="42"/>
      <c r="C13" s="42"/>
      <c r="D13" s="42"/>
      <c r="E13" s="42"/>
      <c r="F13" s="4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</row>
    <row r="14" spans="1:37" x14ac:dyDescent="0.25">
      <c r="A14" s="41"/>
      <c r="B14" s="42"/>
      <c r="C14" s="42"/>
      <c r="D14" s="42"/>
      <c r="E14" s="42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</row>
    <row r="15" spans="1:37" x14ac:dyDescent="0.25">
      <c r="A15" s="41"/>
      <c r="B15" s="42"/>
      <c r="C15" s="42"/>
      <c r="D15" s="42"/>
      <c r="E15" s="42"/>
      <c r="F15" s="4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</row>
    <row r="16" spans="1:37" x14ac:dyDescent="0.25">
      <c r="A16" s="41"/>
      <c r="B16" s="42"/>
      <c r="C16" s="42"/>
      <c r="D16" s="42"/>
      <c r="E16" s="42"/>
      <c r="F16" s="4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</row>
    <row r="17" spans="1:37" x14ac:dyDescent="0.25">
      <c r="A17" s="41"/>
      <c r="B17" s="42"/>
      <c r="C17" s="42"/>
      <c r="D17" s="42"/>
      <c r="E17" s="42"/>
      <c r="F17" s="42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</row>
    <row r="18" spans="1:37" x14ac:dyDescent="0.25">
      <c r="A18" s="41"/>
      <c r="B18" s="42"/>
      <c r="C18" s="42"/>
      <c r="D18" s="42"/>
      <c r="E18" s="42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</row>
    <row r="19" spans="1:37" x14ac:dyDescent="0.25">
      <c r="A19" s="41"/>
      <c r="B19" s="42"/>
      <c r="C19" s="42"/>
      <c r="D19" s="42"/>
      <c r="E19" s="42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</row>
    <row r="20" spans="1:37" x14ac:dyDescent="0.25">
      <c r="A20" s="41"/>
      <c r="B20" s="42"/>
      <c r="C20" s="42"/>
      <c r="D20" s="42"/>
      <c r="E20" s="42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</row>
    <row r="21" spans="1:37" x14ac:dyDescent="0.25">
      <c r="A21" s="41"/>
      <c r="B21" s="42"/>
      <c r="C21" s="42"/>
      <c r="D21" s="42"/>
      <c r="E21" s="42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</row>
    <row r="22" spans="1:37" x14ac:dyDescent="0.25">
      <c r="A22" s="41"/>
      <c r="B22" s="42"/>
      <c r="C22" s="42"/>
      <c r="D22" s="42"/>
      <c r="E22" s="42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</row>
    <row r="23" spans="1:37" x14ac:dyDescent="0.25">
      <c r="A23" s="41"/>
      <c r="B23" s="42"/>
      <c r="C23" s="42"/>
      <c r="D23" s="42"/>
      <c r="E23" s="42"/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</row>
    <row r="24" spans="1:37" x14ac:dyDescent="0.25">
      <c r="A24" s="41"/>
      <c r="B24" s="42"/>
      <c r="C24" s="42"/>
      <c r="D24" s="42"/>
      <c r="E24" s="42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</row>
    <row r="25" spans="1:37" x14ac:dyDescent="0.25">
      <c r="A25" s="41"/>
      <c r="B25" s="42"/>
      <c r="C25" s="42"/>
      <c r="D25" s="42"/>
      <c r="E25" s="42"/>
      <c r="F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</row>
    <row r="26" spans="1:37" x14ac:dyDescent="0.25">
      <c r="A26" s="41"/>
      <c r="B26" s="42"/>
      <c r="C26" s="42"/>
      <c r="D26" s="42"/>
      <c r="E26" s="42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</row>
    <row r="27" spans="1:37" x14ac:dyDescent="0.25">
      <c r="A27" s="41"/>
      <c r="B27" s="42"/>
      <c r="C27" s="42"/>
      <c r="D27" s="42"/>
      <c r="E27" s="42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</row>
    <row r="28" spans="1:37" x14ac:dyDescent="0.25">
      <c r="A28" s="41"/>
      <c r="B28" s="42"/>
      <c r="C28" s="42"/>
      <c r="D28" s="42"/>
      <c r="E28" s="42"/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</row>
    <row r="29" spans="1:37" x14ac:dyDescent="0.25">
      <c r="A29" s="41"/>
      <c r="B29" s="42"/>
      <c r="C29" s="42"/>
      <c r="D29" s="42"/>
      <c r="E29" s="42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</row>
    <row r="30" spans="1:37" x14ac:dyDescent="0.25">
      <c r="A30" s="41"/>
      <c r="B30" s="42"/>
      <c r="C30" s="42"/>
      <c r="D30" s="42"/>
      <c r="E30" s="42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</row>
    <row r="31" spans="1:37" x14ac:dyDescent="0.25">
      <c r="A31" s="41"/>
      <c r="B31" s="42"/>
      <c r="C31" s="42"/>
      <c r="D31" s="42"/>
      <c r="E31" s="42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</row>
    <row r="32" spans="1:37" x14ac:dyDescent="0.25">
      <c r="A32" s="41"/>
      <c r="B32" s="42"/>
      <c r="C32" s="42"/>
      <c r="D32" s="42"/>
      <c r="E32" s="42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</row>
    <row r="33" spans="1:37" x14ac:dyDescent="0.25">
      <c r="A33" s="41"/>
      <c r="B33" s="42"/>
      <c r="C33" s="42"/>
      <c r="D33" s="42"/>
      <c r="E33" s="42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</row>
    <row r="34" spans="1:37" x14ac:dyDescent="0.25">
      <c r="A34" s="41"/>
      <c r="B34" s="42"/>
      <c r="C34" s="42"/>
      <c r="D34" s="42"/>
      <c r="E34" s="42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</row>
    <row r="35" spans="1:37" x14ac:dyDescent="0.25">
      <c r="A35" s="41"/>
      <c r="B35" s="42"/>
      <c r="C35" s="42"/>
      <c r="D35" s="42"/>
      <c r="E35" s="42"/>
      <c r="F35" s="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x14ac:dyDescent="0.25">
      <c r="A36" s="41"/>
      <c r="B36" s="40"/>
      <c r="C36" s="40"/>
      <c r="D36" s="40"/>
      <c r="E36" s="40"/>
      <c r="F36" s="40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</row>
    <row r="37" spans="1:37" x14ac:dyDescent="0.25">
      <c r="A37" s="41"/>
      <c r="B37" s="42"/>
      <c r="C37" s="42"/>
      <c r="D37" s="42"/>
      <c r="E37" s="42"/>
      <c r="F37" s="42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x14ac:dyDescent="0.25">
      <c r="A38" s="41"/>
      <c r="B38" s="40"/>
      <c r="C38" s="40"/>
      <c r="D38" s="40"/>
      <c r="E38" s="40"/>
      <c r="F38" s="40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6a3660c5-15bd-4052-a0a1-6237663b7600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Review</TermName>
          <TermId xmlns="http://schemas.microsoft.com/office/infopath/2007/PartnerControls">047d1268-f997-4a4d-952b-05070d774fdf</TermId>
        </TermInfo>
      </Terms>
    </a9e5005df30c49b59c550e68528fb7bc>
    <g7bcb40ba23249a78edca7d43a67c1c9 xmlns="5d55e9dd-4cea-4593-8805-904a126b9efb">
      <Terms xmlns="http://schemas.microsoft.com/office/infopath/2007/PartnerControls"/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81</Value>
      <Value>3186</Value>
      <Value>1092</Value>
      <Value>3</Value>
      <Value>206</Value>
      <Value>17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6106d03b-a1a0-4e30-9d91-d5e9fb4314f9</TermId>
        </TermInfo>
      </Terms>
    </aa25a1a23adf4c92a153145de6afe324>
    <Comments xmlns="http://schemas.microsoft.com/sharepoint/v3" xsi:nil="true"/>
    <_dlc_DocId xmlns="5d55e9dd-4cea-4593-8805-904a126b9efb">X37KMNPMRHAR-1962041061-12080</_dlc_DocId>
    <_dlc_DocIdUrl xmlns="5d55e9dd-4cea-4593-8805-904a126b9efb">
      <Url>https://dochub/div/antidumpingcommission/businessfunctions/operations/steelproducts/reviewsrevocations/_layouts/15/DocIdRedir.aspx?ID=X37KMNPMRHAR-1962041061-12080</Url>
      <Description>X37KMNPMRHAR-1962041061-12080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Rod in coil</TermName>
          <TermId xmlns="http://schemas.microsoft.com/office/infopath/2007/PartnerControls">2334d809-d923-49c8-9427-de8e76eb4d72</TermId>
        </TermInfo>
      </Terms>
    </e1a8023ac9bd4d13a46790ba8a934c2f>
    <IconOverlay xmlns="http://schemas.microsoft.com/sharepoint/v4" xsi:nil="true"/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/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564</DocHub_CaseNumb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0928508B3494FADD6F81036234106" ma:contentTypeVersion="61" ma:contentTypeDescription="Create a new document." ma:contentTypeScope="" ma:versionID="0448ffac41536e2187d9f9439c73ce3c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d6192384e3ee6ef261594c5f341fa655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953425-2A14-4E33-9F6F-768DB46C2BAC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d55e9dd-4cea-4593-8805-904a126b9ef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95D42EB-60C1-4FF4-9F1A-D8146B6FC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Part B - Cost to import &amp; sell</vt:lpstr>
      <vt:lpstr>Part B - Forward Orders</vt:lpstr>
      <vt:lpstr>Part C - Sales</vt:lpstr>
      <vt:lpstr>'Part B - Cost to import &amp; sell'!Print_Area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Fontanini, Andre</dc:creator>
  <cp:lastModifiedBy>Fontanini, Andre</cp:lastModifiedBy>
  <cp:lastPrinted>2013-07-12T06:12:20Z</cp:lastPrinted>
  <dcterms:created xsi:type="dcterms:W3CDTF">2001-06-08T01:14:27Z</dcterms:created>
  <dcterms:modified xsi:type="dcterms:W3CDTF">2020-07-27T00:33:35Z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0x010100EFB0928508B3494FADD6F81036234106</vt:lpwstr>
  </property>
  <property fmtid="{D5CDD505-2E9C-101B-9397-08002B2CF9AE}" pid="3" name="_dlc_DocIdItemGuid">
    <vt:lpwstr>6cbb3d99-bb1e-4ed0-bf55-262b1cd19ca2</vt:lpwstr>
  </property>
  <property fmtid="{D5CDD505-2E9C-101B-9397-08002B2CF9AE}" pid="4" name="DocHub_Year">
    <vt:lpwstr>3186;#2020|6a3660c5-15bd-4052-a0a1-6237663b7600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3;#UNCLASSIFIED|6106d03b-a1a0-4e30-9d91-d5e9fb4314f9</vt:lpwstr>
  </property>
  <property fmtid="{D5CDD505-2E9C-101B-9397-08002B2CF9AE}" pid="7" name="DocHub_CaseType">
    <vt:lpwstr>17;#Review|047d1268-f997-4a4d-952b-05070d774fdf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/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81;#Rod in coil|2334d809-d923-49c8-9427-de8e76eb4d72</vt:lpwstr>
  </property>
  <property fmtid="{D5CDD505-2E9C-101B-9397-08002B2CF9AE}" pid="17" name="DocHub_Country">
    <vt:lpwstr/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