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paperwoodproducts/anticircumvention/docs/"/>
    </mc:Choice>
  </mc:AlternateContent>
  <bookViews>
    <workbookView xWindow="-15" yWindow="-15" windowWidth="28830" windowHeight="6405" activeTab="1"/>
  </bookViews>
  <sheets>
    <sheet name="Part B - Forward Orders" sheetId="3" r:id="rId1"/>
    <sheet name="Part C - Sales" sheetId="2" r:id="rId2"/>
  </sheets>
  <calcPr calcId="152511"/>
</workbook>
</file>

<file path=xl/calcChain.xml><?xml version="1.0" encoding="utf-8"?>
<calcChain xmlns="http://schemas.openxmlformats.org/spreadsheetml/2006/main">
  <c r="O4" i="2" l="1"/>
  <c r="Y4" i="2"/>
  <c r="U4" i="2"/>
  <c r="Z4" i="2" l="1"/>
</calcChain>
</file>

<file path=xl/sharedStrings.xml><?xml version="1.0" encoding="utf-8"?>
<sst xmlns="http://schemas.openxmlformats.org/spreadsheetml/2006/main" count="38" uniqueCount="36">
  <si>
    <t>Country of origin</t>
  </si>
  <si>
    <t>Order number</t>
  </si>
  <si>
    <t>Invoice number</t>
  </si>
  <si>
    <t>Invoice date</t>
  </si>
  <si>
    <t>Supplier</t>
  </si>
  <si>
    <t>Packaging type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</si>
  <si>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</si>
  <si>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</si>
  <si>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</si>
  <si>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</si>
  <si>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</si>
  <si>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</si>
  <si>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Expected arrival date</t>
  </si>
  <si>
    <t>Unit price</t>
  </si>
  <si>
    <t>Part B – Forward Orders</t>
  </si>
  <si>
    <t>Shipping terms</t>
  </si>
  <si>
    <t>Level of trade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</si>
  <si>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</si>
  <si>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</si>
  <si>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</si>
  <si>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</si>
  <si>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</si>
  <si>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</si>
  <si>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</si>
  <si>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</si>
  <si>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</si>
  <si>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</si>
  <si>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</si>
  <si>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</si>
  <si>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Product
code</t>
  </si>
  <si>
    <t>Thickness (µm)</t>
  </si>
  <si>
    <t>Size / dimensions</t>
  </si>
  <si>
    <t xml:space="preserve">Density (Kg/m3) </t>
  </si>
  <si>
    <t>Brightness</t>
  </si>
  <si>
    <t>Whiteness</t>
  </si>
  <si>
    <t>Nominal weight in grams per square metre (GSM)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</si>
</sst>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5" fillId="0" borderId="0" xfId="0" applyFont="1" applyFill="1" applyAlignment="1">
      <alignment horizontal="left" vertical="top" wrapText="1"/>
    </xf>
    <xf numFmtId="0" fontId="9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/>
    <xf numFmtId="17" fontId="6" fillId="0" borderId="0" xfId="0" applyNumberFormat="1" applyFont="1"/>
    <xf numFmtId="1" fontId="6" fillId="0" borderId="0" xfId="0" applyNumberFormat="1" applyFont="1"/>
    <xf numFmtId="43" fontId="6" fillId="0" borderId="0" xfId="2" applyFont="1"/>
    <xf numFmtId="8" fontId="6" fillId="0" borderId="0" xfId="1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lef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="85" zoomScaleNormal="85" workbookViewId="0">
      <selection activeCell="B9" sqref="B9"/>
    </sheetView>
  </sheetViews>
  <sheetFormatPr defaultColWidth="8.7109375" defaultRowHeight="12.75" x14ac:dyDescent="0.2"/>
  <cols>
    <col min="1" max="6" width="31.28515625" style="15" customWidth="1"/>
    <col min="7" max="7" width="26.85546875" style="15" customWidth="1"/>
    <col min="8" max="16384" width="8.7109375" style="15"/>
  </cols>
  <sheetData>
    <row r="1" spans="1:7" s="14" customFormat="1" ht="18.75" x14ac:dyDescent="0.3">
      <c r="A1" s="24" t="s">
        <v>14</v>
      </c>
      <c r="B1" s="25"/>
      <c r="C1" s="25"/>
      <c r="D1" s="25"/>
      <c r="E1" s="25"/>
      <c r="F1" s="25"/>
    </row>
    <row r="2" spans="1:7" x14ac:dyDescent="0.2">
      <c r="A2" s="10"/>
      <c r="B2" s="10"/>
      <c r="C2" s="10"/>
      <c r="D2" s="10"/>
      <c r="E2" s="10"/>
      <c r="F2" s="10"/>
    </row>
    <row r="3" spans="1:7" ht="25.5" x14ac:dyDescent="0.25">
      <c r="A3" s="17" t="s">
        <v>4</v>
      </c>
      <c r="B3" s="17" t="s">
        <v>15</v>
      </c>
      <c r="C3" s="17" t="s">
        <v>12</v>
      </c>
      <c r="D3" s="17" t="s">
        <v>9</v>
      </c>
      <c r="E3" s="17" t="s">
        <v>28</v>
      </c>
      <c r="F3" s="17" t="s">
        <v>13</v>
      </c>
      <c r="G3" s="26" t="s">
        <v>35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zoomScaleNormal="100" workbookViewId="0">
      <selection activeCell="A6" sqref="A6"/>
    </sheetView>
  </sheetViews>
  <sheetFormatPr defaultColWidth="19.85546875" defaultRowHeight="15" x14ac:dyDescent="0.25"/>
  <cols>
    <col min="1" max="16384" width="19.85546875" style="2"/>
  </cols>
  <sheetData>
    <row r="1" spans="1:39" ht="18" x14ac:dyDescent="0.25">
      <c r="A1" s="24" t="s">
        <v>27</v>
      </c>
    </row>
    <row r="2" spans="1:39" x14ac:dyDescent="0.25">
      <c r="A2" s="1"/>
    </row>
    <row r="3" spans="1:39" s="13" customFormat="1" ht="53.1" customHeight="1" x14ac:dyDescent="0.2">
      <c r="A3" s="16" t="s">
        <v>6</v>
      </c>
      <c r="B3" s="9" t="s">
        <v>16</v>
      </c>
      <c r="C3" s="9" t="s">
        <v>7</v>
      </c>
      <c r="D3" s="9" t="s">
        <v>8</v>
      </c>
      <c r="E3" s="12" t="s">
        <v>29</v>
      </c>
      <c r="F3" s="12" t="s">
        <v>31</v>
      </c>
      <c r="G3" s="12" t="s">
        <v>30</v>
      </c>
      <c r="H3" s="12" t="s">
        <v>32</v>
      </c>
      <c r="I3" s="12" t="s">
        <v>33</v>
      </c>
      <c r="J3" s="12" t="s">
        <v>34</v>
      </c>
      <c r="K3" s="12" t="s">
        <v>35</v>
      </c>
      <c r="L3" s="9" t="s">
        <v>5</v>
      </c>
      <c r="M3" s="9" t="s">
        <v>2</v>
      </c>
      <c r="N3" s="9" t="s">
        <v>3</v>
      </c>
      <c r="O3" s="9" t="s">
        <v>17</v>
      </c>
      <c r="P3" s="9" t="s">
        <v>1</v>
      </c>
      <c r="Q3" s="9" t="s">
        <v>23</v>
      </c>
      <c r="R3" s="9" t="s">
        <v>18</v>
      </c>
      <c r="S3" s="9" t="s">
        <v>9</v>
      </c>
      <c r="T3" s="9" t="s">
        <v>19</v>
      </c>
      <c r="U3" s="9" t="s">
        <v>20</v>
      </c>
      <c r="V3" s="9" t="s">
        <v>24</v>
      </c>
      <c r="W3" s="9" t="s">
        <v>25</v>
      </c>
      <c r="X3" s="9" t="s">
        <v>26</v>
      </c>
      <c r="Y3" s="9" t="s">
        <v>21</v>
      </c>
      <c r="Z3" s="9" t="s">
        <v>22</v>
      </c>
      <c r="AA3" s="9" t="s">
        <v>10</v>
      </c>
      <c r="AB3" s="9" t="s">
        <v>11</v>
      </c>
      <c r="AC3" s="9" t="s">
        <v>0</v>
      </c>
    </row>
    <row r="4" spans="1:39" x14ac:dyDescent="0.25">
      <c r="A4" s="18"/>
      <c r="B4" s="10"/>
      <c r="C4" s="10"/>
      <c r="D4" s="10"/>
      <c r="E4" s="11"/>
      <c r="F4" s="11"/>
      <c r="G4" s="11"/>
      <c r="H4" s="11"/>
      <c r="I4" s="11"/>
      <c r="J4" s="11"/>
      <c r="K4" s="11"/>
      <c r="L4" s="10"/>
      <c r="M4" s="10"/>
      <c r="N4" s="19"/>
      <c r="O4" s="20">
        <f>VALUE(ROUNDUP(MONTH(N4)/12*4,0)*3&amp;"/"&amp;YEAR(N4))</f>
        <v>61</v>
      </c>
      <c r="P4" s="10"/>
      <c r="Q4" s="10"/>
      <c r="R4" s="21"/>
      <c r="S4" s="22"/>
      <c r="T4" s="23"/>
      <c r="U4" s="23" t="e">
        <f>T4/S4</f>
        <v>#DIV/0!</v>
      </c>
      <c r="V4" s="23"/>
      <c r="W4" s="23"/>
      <c r="X4" s="23"/>
      <c r="Y4" s="23">
        <f>T4-V4-W4+X4</f>
        <v>0</v>
      </c>
      <c r="Z4" s="23" t="e">
        <f>Y4/S4</f>
        <v>#DIV/0!</v>
      </c>
      <c r="AA4" s="10"/>
      <c r="AB4" s="10"/>
      <c r="AC4" s="10"/>
    </row>
    <row r="5" spans="1:39" x14ac:dyDescent="0.25">
      <c r="A5" s="3"/>
    </row>
    <row r="6" spans="1:39" x14ac:dyDescent="0.25">
      <c r="A6" s="4"/>
      <c r="B6" s="5"/>
      <c r="C6" s="5"/>
      <c r="D6" s="5"/>
      <c r="E6" s="5"/>
      <c r="F6" s="5"/>
    </row>
    <row r="7" spans="1:39" x14ac:dyDescent="0.25">
      <c r="A7" s="6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x14ac:dyDescent="0.25">
      <c r="A8" s="4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x14ac:dyDescent="0.25">
      <c r="A9" s="4"/>
      <c r="B9" s="5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5">
      <c r="A10" s="6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x14ac:dyDescent="0.25">
      <c r="A11" s="6"/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x14ac:dyDescent="0.25">
      <c r="A12" s="6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x14ac:dyDescent="0.25">
      <c r="A13" s="6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x14ac:dyDescent="0.25">
      <c r="A14" s="6"/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x14ac:dyDescent="0.25">
      <c r="A15" s="6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x14ac:dyDescent="0.25">
      <c r="A16" s="6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x14ac:dyDescent="0.25">
      <c r="A17" s="6"/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x14ac:dyDescent="0.25">
      <c r="A18" s="6"/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x14ac:dyDescent="0.25">
      <c r="A19" s="6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25">
      <c r="A20" s="6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x14ac:dyDescent="0.25">
      <c r="A21" s="6"/>
      <c r="B21" s="7"/>
      <c r="C21" s="7"/>
      <c r="D21" s="7"/>
      <c r="E21" s="7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x14ac:dyDescent="0.25">
      <c r="A22" s="6"/>
      <c r="B22" s="7"/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x14ac:dyDescent="0.25">
      <c r="A23" s="6"/>
      <c r="B23" s="7"/>
      <c r="C23" s="7"/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x14ac:dyDescent="0.25">
      <c r="A24" s="6"/>
      <c r="B24" s="7"/>
      <c r="C24" s="7"/>
      <c r="D24" s="7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x14ac:dyDescent="0.25">
      <c r="A25" s="6"/>
      <c r="B25" s="7"/>
      <c r="C25" s="7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x14ac:dyDescent="0.25">
      <c r="A26" s="6"/>
      <c r="B26" s="7"/>
      <c r="C26" s="7"/>
      <c r="D26" s="7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x14ac:dyDescent="0.25">
      <c r="A27" s="6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25">
      <c r="A28" s="6"/>
      <c r="B28" s="7"/>
      <c r="C28" s="7"/>
      <c r="D28" s="7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x14ac:dyDescent="0.25">
      <c r="A29" s="6"/>
      <c r="B29" s="7"/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x14ac:dyDescent="0.25">
      <c r="A30" s="6"/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x14ac:dyDescent="0.25">
      <c r="A31" s="6"/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25">
      <c r="A32" s="6"/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x14ac:dyDescent="0.25">
      <c r="A33" s="6"/>
      <c r="B33" s="7"/>
      <c r="C33" s="7"/>
      <c r="D33" s="7"/>
      <c r="E33" s="7"/>
      <c r="F33" s="7"/>
    </row>
    <row r="34" spans="1:39" x14ac:dyDescent="0.25">
      <c r="A34" s="6"/>
      <c r="B34" s="5"/>
      <c r="C34" s="5"/>
      <c r="D34" s="5"/>
      <c r="E34" s="5"/>
      <c r="F34" s="5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x14ac:dyDescent="0.25">
      <c r="A35" s="6"/>
      <c r="B35" s="7"/>
      <c r="C35" s="7"/>
      <c r="D35" s="7"/>
      <c r="E35" s="7"/>
      <c r="F35" s="7"/>
    </row>
    <row r="36" spans="1:39" x14ac:dyDescent="0.25">
      <c r="A36" s="6"/>
      <c r="B36" s="5"/>
      <c r="C36" s="5"/>
      <c r="D36" s="5"/>
      <c r="E36" s="5"/>
      <c r="F36" s="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10512864-d848-4cee-85c4-81451700d166</TermId>
        </TermInfo>
      </Terms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2616</Value>
      <Value>1092</Value>
      <Value>3</Value>
      <Value>206</Value>
      <Value>202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X37KMNPMRHAR-1445239737-22</_dlc_DocId>
    <_dlc_DocIdUrl xmlns="5d55e9dd-4cea-4593-8805-904a126b9efb">
      <Url>https://dochub/div/antidumpingcommission/businessfunctions/operations/paperwoodproducts/anticircumvention/_layouts/15/DocIdRedir.aspx?ID=X37KMNPMRHAR-1445239737-22</Url>
      <Description>X37KMNPMRHAR-1445239737-22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A4 copy paper</TermName>
          <TermId xmlns="http://schemas.microsoft.com/office/infopath/2007/PartnerControls">de7cfce0-d5e3-4264-8aec-5bfe57e93803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551</DocHub_CaseNumber>
    <IconOverlay xmlns="http://schemas.microsoft.com/sharepoint/v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A04FB2422694A8E5DF6E3FDCA5BE3" ma:contentTypeVersion="61" ma:contentTypeDescription="Create a new document." ma:contentTypeScope="" ma:versionID="84bf005a6139fcd5c73060b24625b752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7806f68e4f7a68eb8e9904bbeb58330d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d55e9dd-4cea-4593-8805-904a126b9ef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2AAE6A-8CED-41BC-93BC-78F67F9E26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B - Forward Orders</vt:lpstr>
      <vt:lpstr>Part C - Sales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Champness, Brad</dc:creator>
  <cp:lastModifiedBy>Halilovic, Jasna</cp:lastModifiedBy>
  <cp:lastPrinted>2013-07-12T06:12:20Z</cp:lastPrinted>
  <dcterms:created xsi:type="dcterms:W3CDTF">2001-06-08T01:14:27Z</dcterms:created>
  <dcterms:modified xsi:type="dcterms:W3CDTF">2020-04-27T06:54:59Z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0x010100259A04FB2422694A8E5DF6E3FDCA5BE3</vt:lpwstr>
  </property>
  <property fmtid="{D5CDD505-2E9C-101B-9397-08002B2CF9AE}" pid="3" name="_dlc_DocIdItemGuid">
    <vt:lpwstr>851f815f-835d-44ac-a4e7-728190b111e1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>2616;#template|10512864-d848-4cee-85c4-81451700d166</vt:lpwstr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202;#A4 copy paper|de7cfce0-d5e3-4264-8aec-5bfe57e93803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