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ausgov.sharepoint.com/sites/ADC/adc_case/Hollow structural sections - Anti-Circumvention - Orrcon Manufacturing Pty Ltd - China_F1611063C7D5410C921287931C2194DD/Initiation/Exporter Questionnaires (to send)/"/>
    </mc:Choice>
  </mc:AlternateContent>
  <xr:revisionPtr revIDLastSave="758" documentId="8_{9641312A-66B8-4746-89D9-E197273EA62B}" xr6:coauthVersionLast="47" xr6:coauthVersionMax="47" xr10:uidLastSave="{B8DD1FAA-B3CE-40F8-9AD1-07D8C0FAB690}"/>
  <bookViews>
    <workbookView xWindow="-120" yWindow="-120" windowWidth="29040" windowHeight="17520" xr2:uid="{3E8E8C75-60CC-46B7-9142-062DD7F4ECE4}"/>
  </bookViews>
  <sheets>
    <sheet name="A-5 Sales turnover" sheetId="21" r:id="rId1"/>
    <sheet name="B-2 Australian sales" sheetId="3" r:id="rId2"/>
    <sheet name="B-2.2 Australian sales source" sheetId="11" r:id="rId3"/>
    <sheet name="B-4 Upwards sales" sheetId="12" r:id="rId4"/>
    <sheet name="D-2 Domestic sales" sheetId="10" r:id="rId5"/>
    <sheet name="D-2.2 domestic sales source" sheetId="13" r:id="rId6"/>
    <sheet name="G-5.1 Australian CTM" sheetId="14" r:id="rId7"/>
    <sheet name="G-5.2 Aust CTM - Circ goods" sheetId="16" r:id="rId8"/>
    <sheet name="G-5.3 Australian CTM source" sheetId="17" r:id="rId9"/>
    <sheet name="G-7.2 Raw material CTM" sheetId="18" r:id="rId10"/>
    <sheet name="G-7.4 Raw material purchases" sheetId="19" r:id="rId11"/>
    <sheet name="G-8 Upwards costs" sheetId="20" r:id="rId12"/>
  </sheets>
  <definedNames>
    <definedName name="_xlnm.Print_Area" localSheetId="0">'A-5 Sales turnover'!$A$1:$T$38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6" l="1"/>
  <c r="I8" i="14"/>
  <c r="L8" i="10"/>
  <c r="L8" i="3"/>
  <c r="I26" i="21"/>
  <c r="H26" i="21"/>
  <c r="G26" i="21"/>
  <c r="F26" i="21"/>
  <c r="E26" i="21"/>
  <c r="D26" i="21"/>
  <c r="C26" i="21"/>
  <c r="B26" i="21"/>
  <c r="I24" i="21"/>
  <c r="H24" i="21"/>
  <c r="G24" i="21"/>
  <c r="F24" i="21"/>
  <c r="E24" i="21"/>
  <c r="D24" i="21"/>
  <c r="C24" i="21"/>
  <c r="B24" i="21"/>
  <c r="I23" i="21"/>
  <c r="I22" i="21" s="1"/>
  <c r="H23" i="21"/>
  <c r="H22" i="21" s="1"/>
  <c r="G23" i="21"/>
  <c r="G22" i="21" s="1"/>
  <c r="F23" i="21"/>
  <c r="F22" i="21" s="1"/>
  <c r="E23" i="21"/>
  <c r="D23" i="21"/>
  <c r="C23" i="21"/>
  <c r="B23" i="21"/>
  <c r="E22" i="21"/>
  <c r="D22" i="21"/>
  <c r="C22" i="21"/>
  <c r="B22" i="21"/>
  <c r="I18" i="21"/>
  <c r="H18" i="21"/>
  <c r="G18" i="21"/>
  <c r="F18" i="21"/>
  <c r="E18" i="21"/>
  <c r="D18" i="21"/>
  <c r="C18" i="21"/>
  <c r="B18" i="21"/>
  <c r="C20" i="20" l="1"/>
  <c r="C15" i="20" s="1"/>
  <c r="C14" i="20" s="1"/>
  <c r="C13" i="20" s="1"/>
  <c r="B20" i="20"/>
  <c r="B15" i="20"/>
  <c r="B14" i="20" s="1"/>
  <c r="B13" i="20" s="1"/>
  <c r="B10" i="20"/>
  <c r="B7" i="20"/>
  <c r="B6" i="20" s="1"/>
  <c r="M9" i="19"/>
  <c r="H7" i="18"/>
  <c r="J7" i="18" s="1"/>
  <c r="Y8" i="16"/>
  <c r="AA8" i="16" s="1"/>
  <c r="Y8" i="14"/>
  <c r="AA8" i="14" s="1"/>
  <c r="BA8" i="10"/>
  <c r="AY8" i="10"/>
  <c r="AW8" i="10"/>
  <c r="AU8" i="10"/>
  <c r="AS8" i="10"/>
  <c r="AQ8" i="10"/>
  <c r="AN8" i="10"/>
  <c r="AG8" i="10"/>
  <c r="C24" i="12"/>
  <c r="B24" i="12"/>
  <c r="B15" i="12" s="1"/>
  <c r="C20" i="12"/>
  <c r="C14" i="12" s="1"/>
  <c r="B20" i="12"/>
  <c r="B14" i="12" s="1"/>
  <c r="B13" i="12" s="1"/>
  <c r="B12" i="12" s="1"/>
  <c r="C15" i="12"/>
  <c r="B9" i="12"/>
  <c r="B8" i="12" s="1"/>
  <c r="AS8" i="3"/>
  <c r="AU8" i="3"/>
  <c r="AW8" i="3"/>
  <c r="AY8" i="3"/>
  <c r="BA8" i="3"/>
  <c r="AQ8" i="3"/>
  <c r="AN8" i="3"/>
  <c r="AG8" i="3"/>
  <c r="C13" i="12" l="1"/>
  <c r="C12"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7" authorId="0" shapeId="0" xr:uid="{A5ADBB20-C2CB-41A0-9BA1-75313C831BE1}">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10" authorId="0" shapeId="0" xr:uid="{B82C6DF4-2204-42AE-800A-CDBFB4C9C705}">
      <text>
        <r>
          <rPr>
            <sz val="9"/>
            <color indexed="81"/>
            <rFont val="Tahoma"/>
            <family val="2"/>
          </rPr>
          <t>If the period and financial year are different, please enter the difference in revenue between the periods.</t>
        </r>
      </text>
    </comment>
    <comment ref="B11" authorId="0" shapeId="0" xr:uid="{188C78D9-CADC-47AA-9C94-D0E219FF7BC7}">
      <text>
        <r>
          <rPr>
            <sz val="9"/>
            <color indexed="81"/>
            <rFont val="Tahoma"/>
            <family val="2"/>
          </rPr>
          <t xml:space="preserve">Please provide the company's total sales over the period as shown on your management accounts / management accounting system. </t>
        </r>
      </text>
    </comment>
    <comment ref="B16" authorId="0" shapeId="0" xr:uid="{2B3EFFE4-3813-4C73-8E75-231CA0EE3EDD}">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xr:uid="{2D68FDB3-10AF-484E-BAE0-6010CA28F279}">
      <text>
        <r>
          <rPr>
            <sz val="9"/>
            <color indexed="81"/>
            <rFont val="Tahoma"/>
            <family val="2"/>
          </rPr>
          <t xml:space="preserve">Enter the total sales revenue and quantity as reported in the Domestic Sales worksheet
</t>
        </r>
      </text>
    </comment>
    <comment ref="B22" authorId="0" shapeId="0" xr:uid="{3C06B175-7D1C-429D-8B58-53CD8E5971D7}">
      <text>
        <r>
          <rPr>
            <sz val="9"/>
            <color indexed="81"/>
            <rFont val="Tahoma"/>
            <family val="2"/>
          </rPr>
          <t>Enter the total sales revenue and quantity as reported in the Australian Sales worksheet</t>
        </r>
      </text>
    </comment>
    <comment ref="B23" authorId="0" shapeId="0" xr:uid="{F0EC0CCA-EEB2-4085-AB46-54FFFFC9D4F5}">
      <text>
        <r>
          <rPr>
            <sz val="9"/>
            <color indexed="81"/>
            <rFont val="Tahoma"/>
            <family val="2"/>
          </rPr>
          <t>Enter the total sales revenue and quantity as reported in the Third Country Sales worksheet</t>
        </r>
      </text>
    </comment>
    <comment ref="B25" authorId="0" shapeId="0" xr:uid="{DAED206E-F21B-491E-A14F-8109CA081C66}">
      <text>
        <r>
          <rPr>
            <sz val="9"/>
            <color indexed="81"/>
            <rFont val="Tahoma"/>
            <family val="2"/>
          </rPr>
          <t xml:space="preserve">Enter the total sales revenue and quantity as reported in the Domestic Sales worksheet
</t>
        </r>
      </text>
    </comment>
    <comment ref="B26" authorId="0" shapeId="0" xr:uid="{51AC2E07-2796-4E14-BEB9-C923BE01E3DA}">
      <text>
        <r>
          <rPr>
            <sz val="9"/>
            <color indexed="81"/>
            <rFont val="Tahoma"/>
            <family val="2"/>
          </rPr>
          <t>Enter the total sales revenue and quantity as reported in the Australian Sales worksheet</t>
        </r>
      </text>
    </comment>
    <comment ref="B27" authorId="0" shapeId="0" xr:uid="{F86667B4-E1C0-413D-B42D-05043CED4ED7}">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9BB6F34B-4AD5-423C-BF77-48BDE8FA1EC9}">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D44893D2-016C-41AA-B069-DC53B3A6C9F2}">
      <text>
        <r>
          <rPr>
            <sz val="9"/>
            <color indexed="81"/>
            <rFont val="Tahoma"/>
            <family val="2"/>
          </rPr>
          <t>If the period and financial year are different, please enter the difference in cost of sales/COGS between the periods.</t>
        </r>
      </text>
    </comment>
    <comment ref="B9" authorId="0" shapeId="0" xr:uid="{529ED1E8-D0CA-4CA7-8472-2CF2E1537520}">
      <text>
        <r>
          <rPr>
            <sz val="9"/>
            <color indexed="81"/>
            <rFont val="Tahoma"/>
            <family val="2"/>
          </rPr>
          <t xml:space="preserve">Please provide the company's total cost of sales/COGS over the period as shown on your management accounts / management accounting system. </t>
        </r>
      </text>
    </comment>
    <comment ref="B11" authorId="0" shapeId="0" xr:uid="{235D38A2-7477-4B35-88F4-D7D3DDBC702F}">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6BFB4A3-D245-4868-89E4-52248874E686}">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BD610287-EBB5-4FDC-AADE-93A797C5A18E}">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864BB16E-BECD-4115-A3CD-8F0B0DA299A9}">
      <text>
        <r>
          <rPr>
            <sz val="9"/>
            <color indexed="81"/>
            <rFont val="Tahoma"/>
            <family val="2"/>
          </rPr>
          <t xml:space="preserve">Enter the total cost to make and production quantity as reported in the Domestic CTM worksheet
</t>
        </r>
      </text>
    </comment>
    <comment ref="B22" authorId="0" shapeId="0" xr:uid="{C348C2BA-37A2-4D27-AB90-B46A01FE09BA}">
      <text>
        <r>
          <rPr>
            <sz val="9"/>
            <color indexed="81"/>
            <rFont val="Tahoma"/>
            <family val="2"/>
          </rPr>
          <t>Enter the total cost to make and production quantity as reported in the Australian CTM worksheet</t>
        </r>
      </text>
    </comment>
    <comment ref="B23" authorId="0" shapeId="0" xr:uid="{1FF0690D-B6D0-4657-B603-6297AAE5A383}">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<sst xmlns="http://schemas.openxmlformats.org/spreadsheetml/2006/main" count="1132" uniqueCount="376">
  <si>
    <t>Volume</t>
  </si>
  <si>
    <t>Value</t>
  </si>
  <si>
    <t>INSERT COMPANY NAME</t>
  </si>
  <si>
    <t xml:space="preserve">Notes:  [1]  </t>
  </si>
  <si>
    <t xml:space="preserve">[2]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</si>
  <si>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</si>
  <si>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</si>
  <si>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</si>
  <si>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</si>
  <si>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</si>
  <si>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</si>
  <si>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</si>
  <si>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</si>
  <si>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</si>
  <si>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</si>
  <si>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</si>
  <si>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</si>
  <si>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</si>
  <si>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</si>
  <si>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</si>
  <si>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</si>
  <si>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</si>
  <si>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</si>
  <si>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</si>
  <si>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</si>
  <si>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</si>
  <si>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</si>
  <si>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</si>
  <si>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</si>
  <si>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</si>
  <si>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</si>
  <si>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</si>
  <si>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</si>
  <si>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</si>
  <si>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</si>
  <si>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</si>
  <si>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</si>
  <si>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</si>
  <si>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</si>
  <si>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</si>
  <si>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</si>
  <si>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</si>
  <si>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</si>
  <si>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</si>
  <si>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</si>
  <si>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</si>
  <si>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</si>
  <si>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</si>
  <si>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</si>
  <si>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</si>
  <si>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</si>
  <si>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</si>
  <si>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</si>
  <si>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</si>
  <si>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</si>
  <si>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</si>
  <si>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</si>
  <si>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The actual amount of discounts not deducted from the invoice.  Show a separate column for each type of discount.</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</si>
  <si>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</si>
  <si>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</si>
  <si>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</si>
  <si>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</si>
  <si>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</si>
  <si>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</si>
  <si>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</si>
  <si>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</si>
  <si>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</si>
  <si>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</si>
  <si>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</si>
  <si>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</si>
  <si>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</si>
  <si>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</si>
  <si>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</si>
  <si>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</si>
  <si>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</si>
  <si>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</si>
  <si>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</si>
  <si>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</si>
  <si>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</si>
  <si>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</si>
  <si>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</si>
  <si>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</si>
  <si>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</si>
  <si>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</si>
  <si>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</si>
  <si>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</si>
  <si>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</si>
  <si>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</si>
  <si>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</si>
  <si>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</si>
  <si>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</si>
  <si>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Other discounts</t>
  </si>
  <si>
    <t>Packing</t>
  </si>
  <si>
    <t>Inland transport</t>
  </si>
  <si>
    <t>Handling &amp; other</t>
  </si>
  <si>
    <t>Customer name</t>
  </si>
  <si>
    <t>Level of trade</t>
  </si>
  <si>
    <t>Product code</t>
  </si>
  <si>
    <t>Invoice number</t>
  </si>
  <si>
    <t>Invoice date</t>
  </si>
  <si>
    <t>Date of sale</t>
  </si>
  <si>
    <t>Order number</t>
  </si>
  <si>
    <t>Shipping terms</t>
  </si>
  <si>
    <t>Payment terms</t>
  </si>
  <si>
    <t xml:space="preserve">Units eg kg
</t>
  </si>
  <si>
    <t>Gross invoice value</t>
  </si>
  <si>
    <t>Other charges</t>
  </si>
  <si>
    <t>Exchange rate</t>
  </si>
  <si>
    <t>Net invoice value</t>
  </si>
  <si>
    <t>Ocean freight</t>
  </si>
  <si>
    <t>Marine insurance</t>
  </si>
  <si>
    <t>FOB export price</t>
  </si>
  <si>
    <t>Warranty expenses</t>
  </si>
  <si>
    <t>Technical support</t>
  </si>
  <si>
    <t>Other costs</t>
  </si>
  <si>
    <t>Delivery terms</t>
  </si>
  <si>
    <t>Customer's country</t>
  </si>
  <si>
    <t>[1.1]</t>
  </si>
  <si>
    <t>Related company?</t>
  </si>
  <si>
    <t>[1.2]</t>
  </si>
  <si>
    <t>Prime</t>
  </si>
  <si>
    <t>Finish</t>
  </si>
  <si>
    <t>Shape</t>
  </si>
  <si>
    <t>Ends</t>
  </si>
  <si>
    <t>MCC</t>
  </si>
  <si>
    <t>[3.1]</t>
  </si>
  <si>
    <t>[3.2]</t>
  </si>
  <si>
    <t>Galvanising</t>
  </si>
  <si>
    <t>Steel grades- range</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</si>
  <si>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</si>
  <si>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</si>
  <si>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</si>
  <si>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</si>
  <si>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</si>
  <si>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</si>
  <si>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Related company</t>
  </si>
  <si>
    <t>[3.3]</t>
  </si>
  <si>
    <t>[3.4]</t>
  </si>
  <si>
    <t>[3.5]</t>
  </si>
  <si>
    <t>[3.6]</t>
  </si>
  <si>
    <t>[3.7]</t>
  </si>
  <si>
    <t>Standard</t>
  </si>
  <si>
    <t>Quarter</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</si>
  <si>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</si>
  <si>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</si>
  <si>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</si>
  <si>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Steel grade - range</t>
  </si>
  <si>
    <t>Grade</t>
  </si>
  <si>
    <t>Type of galvanising</t>
  </si>
  <si>
    <t>Width (mm)</t>
  </si>
  <si>
    <t>Height  (mm)</t>
  </si>
  <si>
    <t>Length  (mm)</t>
  </si>
  <si>
    <t>Norminal Thickness  (mm)</t>
  </si>
  <si>
    <t>Actual Thickness  (mm)</t>
  </si>
  <si>
    <t>Alloyed or Non- alloyed steel</t>
  </si>
  <si>
    <t xml:space="preserve">Number of holes </t>
  </si>
  <si>
    <t>Hole size (mm)</t>
  </si>
  <si>
    <t>[4.1]</t>
  </si>
  <si>
    <t>[4.2]</t>
  </si>
  <si>
    <t>[4.3]</t>
  </si>
  <si>
    <t>[4.4]</t>
  </si>
  <si>
    <t>[4.5]</t>
  </si>
  <si>
    <t>[4.6]</t>
  </si>
  <si>
    <t>[4.7]</t>
  </si>
  <si>
    <t>[4.8]</t>
  </si>
  <si>
    <t>[4.9]</t>
  </si>
  <si>
    <t>[4.10]</t>
  </si>
  <si>
    <t xml:space="preserve">The date the invoice was issued to the customer </t>
  </si>
  <si>
    <t xml:space="preserve">Unit for quantity eg Kg, MT, unit </t>
  </si>
  <si>
    <t>[28]</t>
  </si>
  <si>
    <t>[29]</t>
  </si>
  <si>
    <t>[30]</t>
  </si>
  <si>
    <t xml:space="preserve">[28]  </t>
  </si>
  <si>
    <t xml:space="preserve">[29]  </t>
  </si>
  <si>
    <t xml:space="preserve">[30]  </t>
  </si>
  <si>
    <t>Unit Gross Invoice value</t>
  </si>
  <si>
    <t>[13.1]</t>
  </si>
  <si>
    <t>Unit Net invoice value</t>
  </si>
  <si>
    <t>[19.1]</t>
  </si>
  <si>
    <t>Unit Ocean freight</t>
  </si>
  <si>
    <t>Unit Marine insurance</t>
  </si>
  <si>
    <t>[21.1]</t>
  </si>
  <si>
    <t>[22.1]</t>
  </si>
  <si>
    <t>Unit FOB export price</t>
  </si>
  <si>
    <t>Unit Packing</t>
  </si>
  <si>
    <t>Unit Inland transport</t>
  </si>
  <si>
    <t>Unit Handling &amp; other</t>
  </si>
  <si>
    <t>[23.1]</t>
  </si>
  <si>
    <t>[24.1]</t>
  </si>
  <si>
    <t>[25.1]</t>
  </si>
  <si>
    <t>[26.1]</t>
  </si>
  <si>
    <t xml:space="preserve">Commision paid </t>
  </si>
  <si>
    <t>Upwards Sales Reconciliation</t>
  </si>
  <si>
    <t>Description</t>
  </si>
  <si>
    <t>Exhibit</t>
  </si>
  <si>
    <t>Accounting code</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</si>
  <si>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</si>
  <si>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</si>
  <si>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</si>
  <si>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</si>
  <si>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</si>
  <si>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</si>
  <si>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subject to anti-dumping measures/the goods</t>
  </si>
  <si>
    <t xml:space="preserve">  - Circumvention goods</t>
  </si>
  <si>
    <t xml:space="preserve">  - Other products A </t>
  </si>
  <si>
    <t xml:space="preserve">  - Other products B</t>
  </si>
  <si>
    <t xml:space="preserve">  - Other products C</t>
  </si>
  <si>
    <t xml:space="preserve">  - Other products D (add new lines as required)</t>
  </si>
  <si>
    <t>Goods subject to anti-dumping measures/the goods</t>
  </si>
  <si>
    <t xml:space="preserve">  - Domestic Sales</t>
  </si>
  <si>
    <t xml:space="preserve">  - Australian Sales</t>
  </si>
  <si>
    <t xml:space="preserve">  - Third Country Sales</t>
  </si>
  <si>
    <t>Circumvention goods</t>
  </si>
  <si>
    <t>* account for variance as far as possible.</t>
  </si>
  <si>
    <t>Note:</t>
  </si>
  <si>
    <t>Complete the yellow cells only</t>
  </si>
  <si>
    <t>If the account code can be traced to a sub-account, provide the sub-account number.</t>
  </si>
  <si>
    <t xml:space="preserve">Exhibit D-2.2 source data for worksheet 'D-2 domestic sales'  </t>
  </si>
  <si>
    <t>Notes:</t>
  </si>
  <si>
    <t>Populate the column 'exhibit' with a reference to the relevant exhibit (or attachment) where the information originates.</t>
  </si>
  <si>
    <t>Raw material cost</t>
  </si>
  <si>
    <t>Other material costs</t>
  </si>
  <si>
    <t>Direct labour cost</t>
  </si>
  <si>
    <t>Manufacturing overheads cost</t>
  </si>
  <si>
    <r>
      <t>Production quantity</t>
    </r>
    <r>
      <rPr>
        <b/>
        <sz val="10"/>
        <color rgb="FFFF0000"/>
        <rFont val="Arial"/>
        <family val="2"/>
      </rPr>
      <t xml:space="preserve"> [specify unit e.g. KG, MT]</t>
    </r>
  </si>
  <si>
    <t>Unit cost to make</t>
  </si>
  <si>
    <t>[1.3]</t>
  </si>
  <si>
    <t>[1.4]</t>
  </si>
  <si>
    <t>[1.5]</t>
  </si>
  <si>
    <t>[1.6]</t>
  </si>
  <si>
    <t>[1.7]</t>
  </si>
  <si>
    <t>Notes: [1.1]</t>
  </si>
  <si>
    <t>Prime: P for Prime or N for Non-Prime</t>
  </si>
  <si>
    <t>Galvanised: G for Galvanised ; N for Non-galvanised</t>
  </si>
  <si>
    <t>Model control code. Please use the formula provided</t>
  </si>
  <si>
    <t>The quarter of the period</t>
  </si>
  <si>
    <t>Quarterly cost of each raw material for the MCC (enter additional columns for different raw materials used)</t>
  </si>
  <si>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</si>
  <si>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</si>
  <si>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</si>
  <si>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</si>
  <si>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</si>
  <si>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Quarterly production quantity of the MCC. Specify the unit used e.g. KG, MT</t>
  </si>
  <si>
    <t>Quarterly unit cost to make of the MCC. Please use the formula provided</t>
  </si>
  <si>
    <t xml:space="preserve">Finish: O for Oiled, P for Painted, R for Anti-rust treatment and N for No coating </t>
  </si>
  <si>
    <t>Shape: C for Circular, R for Rectangular or square, and O for Oval</t>
  </si>
  <si>
    <t>Steel grade strength: 250 for Steel grade with nominal minimum yield strength less than or equal to 300 Mpa; 350 for Steel grade with nominal minimum yield strength greater than 300 MPa but less than 380 Mpa; 450 for Steel grade with nominal minimum yield strength equal to or greater than 380 MPa; N for Steel grade with no nominal yield strength</t>
  </si>
  <si>
    <t xml:space="preserve">End: P for Plain, T for Threaded at one or both ends, C for Threaded and Coupled </t>
  </si>
  <si>
    <t>Account name</t>
  </si>
  <si>
    <t>Cost centre</t>
  </si>
  <si>
    <t>Total amount of relevant account (in the period)</t>
  </si>
  <si>
    <r>
      <t xml:space="preserve">Narration 
</t>
    </r>
    <r>
      <rPr>
        <b/>
        <sz val="8"/>
        <rFont val="Arial"/>
        <family val="2"/>
      </rPr>
      <t>(if required)</t>
    </r>
  </si>
  <si>
    <t>[6.1]</t>
  </si>
  <si>
    <t>Gas cost</t>
  </si>
  <si>
    <t>Manufacturing overhead cost</t>
  </si>
  <si>
    <t>[9.2]</t>
  </si>
  <si>
    <t>Depreciation expense</t>
  </si>
  <si>
    <t>[10.1]</t>
  </si>
  <si>
    <t>Conversion costs from Rod to Sheet</t>
  </si>
  <si>
    <t>Production quantity</t>
  </si>
  <si>
    <t>Add additional lines as required, e.g. if the cost item has been broken up into further detail, or if more than one accounting code or cost centre is required for each column title.</t>
  </si>
  <si>
    <t>At 'total amount for relevant account (inquiry period)', provide the total amount from the relevant account as recorded in the accounting system.</t>
  </si>
  <si>
    <t>COST TO MAKE - RAW MATERIALS</t>
  </si>
  <si>
    <t>Raw material</t>
  </si>
  <si>
    <r>
      <t xml:space="preserve">Production quantity </t>
    </r>
    <r>
      <rPr>
        <b/>
        <sz val="10"/>
        <color rgb="FFFF0000"/>
        <rFont val="Arial"/>
        <family val="2"/>
      </rPr>
      <t>[specify unit e.g. KG, MT]</t>
    </r>
  </si>
  <si>
    <t>Notes:  [1]</t>
  </si>
  <si>
    <t>Identify the raw material</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</si>
  <si>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</si>
  <si>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</si>
  <si>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</si>
  <si>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</si>
  <si>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</si>
  <si>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production quantity. Specify the unit used e.g. KG, MT</t>
  </si>
  <si>
    <t>Quarterly unit cost to make. Please use the formula provided</t>
  </si>
  <si>
    <t xml:space="preserve">RAW MATERIAL PURCHASE PRICES </t>
  </si>
  <si>
    <t>Raw material type</t>
  </si>
  <si>
    <t>Raw material description</t>
  </si>
  <si>
    <t>Raw material supplier</t>
  </si>
  <si>
    <t>Is the provider a state-invested enterprise (SIE)?</t>
  </si>
  <si>
    <t>Does the supplier manufacture the raw material?</t>
  </si>
  <si>
    <t>Country of manufacture</t>
  </si>
  <si>
    <t>Manufacturer (if not the supplier)</t>
  </si>
  <si>
    <t>Is the manufacturer an SIE YES/NO?</t>
  </si>
  <si>
    <t>Date of invoice</t>
  </si>
  <si>
    <r>
      <t>Quantity</t>
    </r>
    <r>
      <rPr>
        <b/>
        <sz val="10"/>
        <color rgb="FFFF0000"/>
        <rFont val="Arial"/>
        <family val="2"/>
      </rPr>
      <t xml:space="preserve"> [specify unit e.g. KG, MT]</t>
    </r>
  </si>
  <si>
    <t>Purchase price (excl. VAT)</t>
  </si>
  <si>
    <t>Unit price (excl. VAT)</t>
  </si>
  <si>
    <t>Ocean freight and/or marine insurance</t>
  </si>
  <si>
    <t>Port handling and other import charges</t>
  </si>
  <si>
    <t>Inland freight</t>
  </si>
  <si>
    <t>Specify the type of material purchased</t>
  </si>
  <si>
    <t>Description of the raw material</t>
  </si>
  <si>
    <t>Specify the name of the organisation that supplies the raw material</t>
  </si>
  <si>
    <t>Specify whether the supplier is a state-invested enterprise (SIE)</t>
  </si>
  <si>
    <t>Specify whether the supplier is the manufacturer/producer of the raw materials.</t>
  </si>
  <si>
    <t>Specify the country the goods were manufactured in</t>
  </si>
  <si>
    <t xml:space="preserve">If the supplier is not the producer/manufacturer, specify the name of the producer/manufacturer. </t>
  </si>
  <si>
    <t>Specify whether the producer/manufacturer noted in [7] is a state-interested enterprise (SIE)</t>
  </si>
  <si>
    <t>Specify the invoice number of the material purchase</t>
  </si>
  <si>
    <t>Specify the invoice date of the material purchase</t>
  </si>
  <si>
    <t>Quantity of the raw material supplied. Specify the unit used e.g. KG, MT</t>
  </si>
  <si>
    <t>Purchase price of the raw material (excluding the VAT)</t>
  </si>
  <si>
    <t>Unit price of the raw material (excluding the VAT)</t>
  </si>
  <si>
    <t>Specify the currency used in [12] &amp; [13]</t>
  </si>
  <si>
    <t>Delivery terms of the invoice price eg. EXW, CIF, FOB, delivered into store</t>
  </si>
  <si>
    <t>If your company is required to pay for ocean freight and/or marine insurance for the raw material, enter the cost of ocean freight and/or marine insurance.</t>
  </si>
  <si>
    <t>If your company is required to pay for port handling and other import charges of the raw material to your factory, enter the importation costs</t>
  </si>
  <si>
    <t>If your company is required to pay for inland freight of the raw material to your factory, enter the inland freight costs</t>
  </si>
  <si>
    <t>Upwards cost Reconciliation</t>
  </si>
  <si>
    <t>Cost of sales/COGS in Income Statement</t>
  </si>
  <si>
    <t>Financial year cost of sales/COGS before adjustments</t>
  </si>
  <si>
    <t>Cost of sales/COGS over the period</t>
  </si>
  <si>
    <t xml:space="preserve">  - Change in finish goods inventory</t>
  </si>
  <si>
    <t>Total costs to make</t>
  </si>
  <si>
    <t>Summary of the cost to make all products</t>
  </si>
  <si>
    <t xml:space="preserve">  - Goods under consideration</t>
  </si>
  <si>
    <t>Cost to make the goods under consideration</t>
  </si>
  <si>
    <t>COST TO MAKE - THE ALLEGED CIRCUMVENTION GOODS EXPORTED TO AUSTRALIA (TORQUE TUBE)</t>
  </si>
  <si>
    <t>Sales Turnover</t>
  </si>
  <si>
    <t>your data</t>
  </si>
  <si>
    <t>calculated data</t>
  </si>
  <si>
    <t>P1</t>
  </si>
  <si>
    <t>P2</t>
  </si>
  <si>
    <t>P3</t>
  </si>
  <si>
    <r>
      <t>P</t>
    </r>
    <r>
      <rPr>
        <vertAlign val="superscript"/>
        <sz val="10"/>
        <rFont val="Arial"/>
        <family val="2"/>
      </rPr>
      <t>n</t>
    </r>
  </si>
  <si>
    <t>volume</t>
  </si>
  <si>
    <t>value</t>
  </si>
  <si>
    <t>Your company's sales of</t>
  </si>
  <si>
    <t xml:space="preserve">All products (all turnover)  </t>
  </si>
  <si>
    <t>Domestic market</t>
  </si>
  <si>
    <t xml:space="preserve">Australian export market  </t>
  </si>
  <si>
    <t>Hollow Structural Sections (the goods)</t>
  </si>
  <si>
    <t>Torque Tube (the circumvention goods)</t>
  </si>
  <si>
    <t>COST TO MAKE - THE GOODS EXPORTED TO AUSTRALIA (HOLLOW STRUCTURAL SECTIONS)</t>
  </si>
  <si>
    <t>For the period 1 July 2012 to 30 June 2025</t>
  </si>
  <si>
    <t xml:space="preserve"> Prime</t>
  </si>
  <si>
    <t xml:space="preserve">Galvanised </t>
  </si>
  <si>
    <t xml:space="preserve">Steel grade range </t>
  </si>
  <si>
    <t xml:space="preserve">Ends </t>
  </si>
  <si>
    <t>[3.8]</t>
  </si>
  <si>
    <t>[3.9]</t>
  </si>
  <si>
    <t>Number of holes: Number of hole: 1 for One hole, 2 for two holes, 3 for three holes, N for N number of holes</t>
  </si>
  <si>
    <t xml:space="preserve"> Diameter of the hole : hole size in millimeter (mm)</t>
  </si>
  <si>
    <t xml:space="preserve">[3.1]  </t>
  </si>
  <si>
    <t xml:space="preserve">[3.2]  </t>
  </si>
  <si>
    <t xml:space="preserve">[3.3]  </t>
  </si>
  <si>
    <t xml:space="preserve">[3.4]  </t>
  </si>
  <si>
    <t xml:space="preserve">[3.5]  </t>
  </si>
  <si>
    <t xml:space="preserve">[3.6]  </t>
  </si>
  <si>
    <t xml:space="preserve">[3.7]  </t>
  </si>
  <si>
    <t xml:space="preserve">[3.8]  </t>
  </si>
  <si>
    <t xml:space="preserve">[3.9]  </t>
  </si>
  <si>
    <t>Model control code. Please use the formula provided.</t>
  </si>
  <si>
    <t>Product code: Code used in your records for the model/grade/type identified.  Explain the product codes in your submission.</t>
  </si>
  <si>
    <t>The invoice number on the commercial invoice issued to your customer.</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</si>
  <si>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</si>
  <si>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</si>
  <si>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</si>
  <si>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</si>
  <si>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</si>
  <si>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</si>
  <si>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</si>
  <si>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</si>
  <si>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</si>
  <si>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[4.10]  </t>
  </si>
  <si>
    <t xml:space="preserve">Related Company : related customer </t>
  </si>
  <si>
    <t>Diameter of the hole : hole size in millimeter (mm)</t>
  </si>
  <si>
    <t xml:space="preserve">Product code: Code used in your records for the model/grade/type identified.  </t>
  </si>
  <si>
    <t>[1.8]</t>
  </si>
  <si>
    <t>[1.9]</t>
  </si>
  <si>
    <t>[18.1]</t>
  </si>
  <si>
    <t>End: P for Plain, T for Threaded at one or both ends, C for Threaded and Coupled , S for Swaged</t>
  </si>
  <si>
    <t>From 1 July 2024 to 30 June 2025</t>
  </si>
  <si>
    <t>This sheet will be used to trace the source of the costs reported in 'G-5.1 Australian CTM' and 'G-5.2 Aust CTM - Circ goods.</t>
  </si>
  <si>
    <t>Exhibit G-5.3 source data for worksheet G-5.2 Aus CTM - Circ goods'</t>
  </si>
  <si>
    <t>Exhibit G-5.3 source data for worksheet 'G-5.1 Australian CTM'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</si>
</sst>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_ ;\-#,##0.0\ "/>
  </numFmts>
  <fonts count="29"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10"/>
      <color rgb="FFFF0000"/>
      <name val="Arial"/>
      <family val="2"/>
    </font>
    <font>
      <sz val="10"/>
      <color theme="1"/>
      <name val="Arial"/>
      <family val="2"/>
    </font>
    <font>
      <sz val="12"/>
      <color theme="1"/>
      <name val="Calibri"/>
      <family val="2"/>
      <scheme val="minor"/>
    </font>
    <font>
      <sz val="14"/>
      <color theme="1"/>
      <name val="Arial"/>
      <family val="2"/>
    </font>
    <font>
      <b/>
      <sz val="16"/>
      <color rgb="FF00B050"/>
      <name val="Arial"/>
      <family val="2"/>
    </font>
    <font>
      <b/>
      <sz val="10"/>
      <color theme="1"/>
      <name val="Arial"/>
      <family val="2"/>
    </font>
    <font>
      <sz val="9"/>
      <color indexed="81"/>
      <name val="Tahoma"/>
      <family val="2"/>
    </font>
    <font>
      <b/>
      <sz val="14"/>
      <color rgb="FF00B050"/>
      <name val="Arial"/>
      <family val="2"/>
    </font>
    <font>
      <sz val="10"/>
      <color rgb="FFFF0000"/>
      <name val="Arial"/>
      <family val="2"/>
    </font>
    <font>
      <sz val="12"/>
      <color theme="1"/>
      <name val="Arial"/>
      <family val="2"/>
    </font>
    <font>
      <b/>
      <sz val="18"/>
      <name val="Arial"/>
      <family val="2"/>
    </font>
    <font>
      <b/>
      <sz val="12"/>
      <color rgb="FF00B050"/>
      <name val="Arial"/>
      <family val="2"/>
    </font>
    <font>
      <vertAlign val="superscript"/>
      <sz val="10"/>
      <name val="Arial"/>
      <family val="2"/>
    </font>
    <font>
      <b/>
      <sz val="11"/>
      <name val="Arial Narrow"/>
      <family val="2"/>
    </font>
    <font>
      <sz val="11"/>
      <name val="Arial Narrow"/>
      <family val="2"/>
    </font>
    <font>
      <sz val="11"/>
      <color theme="0"/>
      <name val="Arial Narrow"/>
      <family val="2"/>
    </font>
    <font>
      <sz val="10"/>
      <color theme="0"/>
      <name val="Arial"/>
      <family val="2"/>
    </font>
    <font>
      <sz val="10"/>
      <name val="Symbol"/>
      <family val="1"/>
      <charset val="2"/>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
      <patternFill patternType="solid">
        <fgColor theme="1" tint="0.499984740745262"/>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s>
  <borders count="33">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right/>
      <top style="thin">
        <color indexed="64"/>
      </top>
      <bottom style="thin">
        <color indexed="64"/>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right/>
      <top style="thin">
        <color auto="1"/>
      </top>
      <bottom/>
      <diagonal/>
    </border>
    <border>
      <left/>
      <right style="medium">
        <color auto="1"/>
      </right>
      <top style="thin">
        <color auto="1"/>
      </top>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s>
  <cellStyleXfs count="6">
    <xf numFmtId="0" fontId="0" fillId="0" borderId="0"/>
    <xf numFmtId="0" fontId="5" fillId="0" borderId="0"/>
    <xf numFmtId="0" fontId="13" fillId="0" borderId="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71">
    <xf numFmtId="0" fontId="0" fillId="0" borderId="0" xfId="0"/>
    <xf numFmtId="0" fontId="3"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1" fillId="0" borderId="0" xfId="0" applyFont="1" applyAlignment="1">
      <alignment horizontal="center"/>
    </xf>
    <xf numFmtId="0" fontId="2" fillId="0" borderId="0" xfId="1" applyFont="1" applyAlignment="1">
      <alignment horizontal="left"/>
    </xf>
    <xf numFmtId="0" fontId="5" fillId="0" borderId="0" xfId="1"/>
    <xf numFmtId="0" fontId="3" fillId="0" borderId="0" xfId="1" applyFont="1"/>
    <xf numFmtId="0" fontId="4" fillId="0" borderId="0" xfId="1" applyFont="1" applyAlignment="1">
      <alignment horizontal="left"/>
    </xf>
    <xf numFmtId="0" fontId="7" fillId="0" borderId="11" xfId="1" applyFont="1" applyBorder="1" applyAlignment="1">
      <alignment horizontal="left" vertical="center" wrapText="1"/>
    </xf>
    <xf numFmtId="0" fontId="1" fillId="0" borderId="11" xfId="1" applyFont="1" applyBorder="1" applyAlignment="1">
      <alignment horizontal="left" vertical="center" wrapText="1"/>
    </xf>
    <xf numFmtId="0" fontId="5" fillId="0" borderId="11" xfId="1" applyBorder="1" applyAlignment="1">
      <alignment vertical="top" wrapText="1"/>
    </xf>
    <xf numFmtId="0" fontId="9" fillId="0" borderId="11" xfId="1" applyFont="1" applyBorder="1" applyAlignment="1">
      <alignment horizontal="left" vertical="center" wrapText="1"/>
    </xf>
    <xf numFmtId="0" fontId="10" fillId="0" borderId="11" xfId="1" applyFont="1" applyBorder="1" applyAlignment="1">
      <alignment horizontal="left" vertical="center" wrapText="1"/>
    </xf>
    <xf numFmtId="0" fontId="5" fillId="0" borderId="11" xfId="1" applyBorder="1"/>
    <xf numFmtId="0" fontId="11" fillId="0" borderId="0" xfId="0" applyFont="1" applyAlignment="1">
      <alignment horizontal="center" vertical="top" wrapText="1"/>
    </xf>
    <xf numFmtId="0" fontId="5" fillId="0" borderId="11" xfId="1" applyBorder="1" applyAlignment="1">
      <alignment horizontal="right"/>
    </xf>
    <xf numFmtId="0" fontId="9" fillId="0" borderId="11" xfId="1" quotePrefix="1" applyFont="1" applyBorder="1" applyAlignment="1">
      <alignment horizontal="right" vertical="center"/>
    </xf>
    <xf numFmtId="0" fontId="9" fillId="0" borderId="11" xfId="1" applyFont="1" applyBorder="1" applyAlignment="1">
      <alignment horizontal="right" vertical="center"/>
    </xf>
    <xf numFmtId="0" fontId="12" fillId="0" borderId="0" xfId="2" applyFont="1"/>
    <xf numFmtId="0" fontId="14" fillId="0" borderId="0" xfId="2" applyFont="1"/>
    <xf numFmtId="0" fontId="15" fillId="0" borderId="0" xfId="2" applyFont="1"/>
    <xf numFmtId="0" fontId="16" fillId="0" borderId="0" xfId="2" applyFont="1" applyAlignment="1">
      <alignment wrapText="1"/>
    </xf>
    <xf numFmtId="0" fontId="16" fillId="0" borderId="7" xfId="2" applyFont="1" applyBorder="1"/>
    <xf numFmtId="0" fontId="16" fillId="0" borderId="10" xfId="2" applyFont="1" applyBorder="1"/>
    <xf numFmtId="0" fontId="16" fillId="0" borderId="8" xfId="2" applyFont="1" applyBorder="1"/>
    <xf numFmtId="0" fontId="12" fillId="0" borderId="17" xfId="2" applyFont="1" applyBorder="1" applyAlignment="1">
      <alignment vertical="top"/>
    </xf>
    <xf numFmtId="43" fontId="12" fillId="2" borderId="18" xfId="3" applyFont="1" applyFill="1" applyBorder="1" applyAlignment="1">
      <alignment vertical="top"/>
    </xf>
    <xf numFmtId="43" fontId="12" fillId="3" borderId="5" xfId="3" applyFont="1" applyFill="1" applyBorder="1" applyAlignment="1">
      <alignment vertical="top"/>
    </xf>
    <xf numFmtId="43" fontId="12" fillId="4" borderId="19" xfId="4" applyFont="1" applyFill="1" applyBorder="1" applyAlignment="1">
      <alignment vertical="top"/>
    </xf>
    <xf numFmtId="43" fontId="12" fillId="4" borderId="17" xfId="4" applyFont="1" applyFill="1" applyBorder="1" applyAlignment="1">
      <alignment vertical="top"/>
    </xf>
    <xf numFmtId="0" fontId="12" fillId="0" borderId="20" xfId="2" quotePrefix="1" applyFont="1" applyBorder="1" applyAlignment="1">
      <alignment vertical="top"/>
    </xf>
    <xf numFmtId="43" fontId="12" fillId="0" borderId="21" xfId="3" applyFont="1" applyFill="1" applyBorder="1" applyAlignment="1">
      <alignment vertical="top"/>
    </xf>
    <xf numFmtId="43" fontId="12" fillId="3" borderId="9" xfId="3" applyFont="1" applyFill="1" applyBorder="1" applyAlignment="1">
      <alignment vertical="top"/>
    </xf>
    <xf numFmtId="0" fontId="12" fillId="0" borderId="22" xfId="2" quotePrefix="1" applyFont="1" applyBorder="1" applyAlignment="1">
      <alignment vertical="top"/>
    </xf>
    <xf numFmtId="43" fontId="12" fillId="0" borderId="23" xfId="3" applyFont="1" applyFill="1" applyBorder="1" applyAlignment="1">
      <alignment vertical="top"/>
    </xf>
    <xf numFmtId="0" fontId="12" fillId="0" borderId="9" xfId="2" applyFont="1" applyBorder="1" applyAlignment="1">
      <alignment vertical="top"/>
    </xf>
    <xf numFmtId="43" fontId="12" fillId="2" borderId="0" xfId="3" applyFont="1" applyFill="1" applyBorder="1" applyAlignment="1">
      <alignment vertical="top"/>
    </xf>
    <xf numFmtId="43" fontId="12" fillId="3" borderId="6" xfId="3" applyFont="1" applyFill="1" applyBorder="1" applyAlignment="1">
      <alignment vertical="top"/>
    </xf>
    <xf numFmtId="0" fontId="12" fillId="0" borderId="24" xfId="2" applyFont="1" applyBorder="1" applyAlignment="1">
      <alignment vertical="top"/>
    </xf>
    <xf numFmtId="43" fontId="12" fillId="2" borderId="14" xfId="3" applyFont="1" applyFill="1" applyBorder="1" applyAlignment="1">
      <alignment vertical="top"/>
    </xf>
    <xf numFmtId="43" fontId="12" fillId="2" borderId="17" xfId="3" applyFont="1" applyFill="1" applyBorder="1" applyAlignment="1">
      <alignment vertical="top"/>
    </xf>
    <xf numFmtId="43" fontId="12" fillId="0" borderId="25" xfId="3" applyFont="1" applyFill="1" applyBorder="1" applyAlignment="1">
      <alignment vertical="top"/>
    </xf>
    <xf numFmtId="43" fontId="12" fillId="0" borderId="14" xfId="3" applyFont="1" applyFill="1" applyBorder="1" applyAlignment="1">
      <alignment vertical="top"/>
    </xf>
    <xf numFmtId="43" fontId="12" fillId="0" borderId="24" xfId="3" applyFont="1" applyFill="1" applyBorder="1" applyAlignment="1">
      <alignment vertical="top"/>
    </xf>
    <xf numFmtId="43" fontId="5" fillId="0" borderId="26" xfId="3" applyFont="1" applyFill="1" applyBorder="1" applyAlignment="1">
      <alignment vertical="top"/>
    </xf>
    <xf numFmtId="43" fontId="5" fillId="0" borderId="20" xfId="3" applyFont="1" applyFill="1" applyBorder="1" applyAlignment="1">
      <alignment vertical="top"/>
    </xf>
    <xf numFmtId="43" fontId="5" fillId="2" borderId="26" xfId="3" applyFont="1" applyFill="1" applyBorder="1" applyAlignment="1">
      <alignment vertical="top"/>
    </xf>
    <xf numFmtId="43" fontId="5" fillId="2" borderId="20" xfId="3" applyFont="1" applyFill="1" applyBorder="1" applyAlignment="1">
      <alignment vertical="top"/>
    </xf>
    <xf numFmtId="43" fontId="5" fillId="2" borderId="25" xfId="3" applyFont="1" applyFill="1" applyBorder="1" applyAlignment="1">
      <alignment vertical="top"/>
    </xf>
    <xf numFmtId="43" fontId="5" fillId="2" borderId="22" xfId="3" applyFont="1" applyFill="1" applyBorder="1" applyAlignment="1">
      <alignment vertical="top"/>
    </xf>
    <xf numFmtId="43" fontId="12" fillId="0" borderId="27" xfId="3" applyFont="1" applyFill="1" applyBorder="1" applyAlignment="1">
      <alignment vertical="top"/>
    </xf>
    <xf numFmtId="43" fontId="12" fillId="0" borderId="17" xfId="3" applyFont="1" applyFill="1" applyBorder="1" applyAlignment="1">
      <alignment vertical="top"/>
    </xf>
    <xf numFmtId="43" fontId="12" fillId="2" borderId="26" xfId="3" applyFont="1" applyFill="1" applyBorder="1" applyAlignment="1">
      <alignment vertical="top"/>
    </xf>
    <xf numFmtId="43" fontId="12" fillId="2" borderId="20" xfId="3" applyFont="1" applyFill="1" applyBorder="1" applyAlignment="1">
      <alignment vertical="top"/>
    </xf>
    <xf numFmtId="43" fontId="12" fillId="2" borderId="25" xfId="3" applyFont="1" applyFill="1" applyBorder="1" applyAlignment="1">
      <alignment vertical="top"/>
    </xf>
    <xf numFmtId="43" fontId="12" fillId="2" borderId="22" xfId="3" applyFont="1" applyFill="1" applyBorder="1" applyAlignment="1">
      <alignment vertical="top"/>
    </xf>
    <xf numFmtId="43" fontId="12" fillId="4" borderId="4" xfId="4" applyFont="1" applyFill="1" applyBorder="1" applyAlignment="1">
      <alignment vertical="top"/>
    </xf>
    <xf numFmtId="43" fontId="12" fillId="4" borderId="6" xfId="4" applyFont="1" applyFill="1" applyBorder="1" applyAlignment="1">
      <alignment vertical="top"/>
    </xf>
    <xf numFmtId="0" fontId="16" fillId="0" borderId="0" xfId="2" applyFont="1"/>
    <xf numFmtId="0" fontId="12" fillId="2" borderId="0" xfId="2" applyFont="1" applyFill="1"/>
    <xf numFmtId="0" fontId="18" fillId="0" borderId="0" xfId="0" applyFont="1" applyAlignment="1">
      <alignment horizontal="left"/>
    </xf>
    <xf numFmtId="17" fontId="5" fillId="0" borderId="0" xfId="3" applyNumberFormat="1" applyFont="1"/>
    <xf numFmtId="43" fontId="5" fillId="0" borderId="0" xfId="3" applyFont="1"/>
    <xf numFmtId="164" fontId="5" fillId="0" borderId="0" xfId="3" applyNumberFormat="1" applyFont="1"/>
    <xf numFmtId="0" fontId="5" fillId="0" borderId="0" xfId="3" applyNumberFormat="1" applyFont="1" applyAlignment="1">
      <alignment vertical="top" wrapText="1"/>
    </xf>
    <xf numFmtId="17" fontId="5" fillId="0" borderId="0" xfId="3" applyNumberFormat="1" applyFont="1" applyAlignment="1">
      <alignment vertical="top" wrapText="1"/>
    </xf>
    <xf numFmtId="0" fontId="19" fillId="0" borderId="0" xfId="0" applyFont="1" applyAlignment="1">
      <alignment horizontal="left"/>
    </xf>
    <xf numFmtId="0" fontId="19" fillId="0" borderId="0" xfId="0" applyFont="1"/>
    <xf numFmtId="0" fontId="19" fillId="0" borderId="3" xfId="0" applyFont="1" applyBorder="1" applyAlignment="1">
      <alignment horizontal="left" vertical="center"/>
    </xf>
    <xf numFmtId="0" fontId="19" fillId="0" borderId="0" xfId="0" applyFont="1" applyAlignment="1">
      <alignment horizontal="left" vertical="top"/>
    </xf>
    <xf numFmtId="0" fontId="7" fillId="0" borderId="11" xfId="0" applyFont="1" applyBorder="1" applyAlignment="1">
      <alignment horizontal="left" vertical="center" wrapText="1"/>
    </xf>
    <xf numFmtId="0" fontId="1" fillId="0" borderId="11" xfId="0" applyFont="1" applyBorder="1" applyAlignment="1">
      <alignment horizontal="left" vertical="center" wrapText="1"/>
    </xf>
    <xf numFmtId="0" fontId="5" fillId="0" borderId="11" xfId="0" applyFont="1" applyBorder="1" applyAlignment="1">
      <alignment horizontal="right"/>
    </xf>
    <xf numFmtId="0" fontId="5" fillId="0" borderId="11" xfId="0" applyFont="1" applyBorder="1" applyAlignment="1">
      <alignment horizontal="left" vertical="top" wrapText="1"/>
    </xf>
    <xf numFmtId="0" fontId="9" fillId="0" borderId="11" xfId="0" applyFont="1" applyBorder="1" applyAlignment="1">
      <alignment horizontal="left" vertical="center" wrapText="1"/>
    </xf>
    <xf numFmtId="0" fontId="10" fillId="0" borderId="11" xfId="0" applyFont="1" applyBorder="1" applyAlignment="1">
      <alignment horizontal="left" vertical="center" wrapText="1"/>
    </xf>
    <xf numFmtId="0" fontId="5" fillId="0" borderId="11" xfId="0" applyFont="1" applyBorder="1" applyAlignment="1">
      <alignment horizontal="right" vertical="top" wrapText="1"/>
    </xf>
    <xf numFmtId="0" fontId="7" fillId="0" borderId="0" xfId="0" applyFont="1" applyAlignment="1">
      <alignment vertical="center"/>
    </xf>
    <xf numFmtId="0" fontId="9" fillId="0" borderId="0" xfId="0" applyFont="1" applyAlignment="1">
      <alignment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1" fillId="0" borderId="0" xfId="5" applyFont="1" applyAlignment="1">
      <alignment vertical="top" wrapText="1"/>
    </xf>
    <xf numFmtId="0" fontId="2" fillId="0" borderId="0" xfId="2" applyFont="1" applyAlignment="1">
      <alignment horizontal="left"/>
    </xf>
    <xf numFmtId="0" fontId="3" fillId="0" borderId="0" xfId="2" applyFont="1"/>
    <xf numFmtId="0" fontId="13" fillId="0" borderId="0" xfId="2"/>
    <xf numFmtId="0" fontId="3" fillId="0" borderId="0" xfId="2" applyFont="1" applyAlignment="1">
      <alignment horizontal="left"/>
    </xf>
    <xf numFmtId="4" fontId="3" fillId="0" borderId="0" xfId="2" applyNumberFormat="1" applyFont="1" applyAlignment="1">
      <alignment horizontal="center"/>
    </xf>
    <xf numFmtId="0" fontId="4" fillId="0" borderId="0" xfId="2" applyFont="1" applyAlignment="1">
      <alignment horizontal="left"/>
    </xf>
    <xf numFmtId="0" fontId="5" fillId="0" borderId="0" xfId="2" applyFont="1" applyAlignment="1">
      <alignment horizontal="left"/>
    </xf>
    <xf numFmtId="0" fontId="5" fillId="0" borderId="0" xfId="2" applyFont="1"/>
    <xf numFmtId="0" fontId="1" fillId="0" borderId="0" xfId="2" applyFont="1" applyAlignment="1">
      <alignment vertical="top" wrapText="1"/>
    </xf>
    <xf numFmtId="0" fontId="16" fillId="0" borderId="0" xfId="2" applyFont="1" applyAlignment="1">
      <alignment vertical="top" wrapText="1"/>
    </xf>
    <xf numFmtId="0" fontId="1" fillId="0" borderId="0" xfId="2" applyFont="1" applyAlignment="1">
      <alignment horizontal="right"/>
    </xf>
    <xf numFmtId="0" fontId="20" fillId="0" borderId="0" xfId="2" applyFont="1"/>
    <xf numFmtId="0" fontId="16" fillId="0" borderId="5" xfId="2" applyFont="1" applyBorder="1"/>
    <xf numFmtId="0" fontId="12" fillId="4" borderId="27" xfId="2" applyFont="1" applyFill="1" applyBorder="1" applyAlignment="1">
      <alignment vertical="top"/>
    </xf>
    <xf numFmtId="0" fontId="12" fillId="4" borderId="26" xfId="2" applyFont="1" applyFill="1" applyBorder="1" applyAlignment="1">
      <alignment vertical="top"/>
    </xf>
    <xf numFmtId="43" fontId="12" fillId="0" borderId="28" xfId="3" applyFont="1" applyFill="1" applyBorder="1" applyAlignment="1">
      <alignment vertical="top"/>
    </xf>
    <xf numFmtId="0" fontId="12" fillId="4" borderId="29" xfId="2" applyFont="1" applyFill="1" applyBorder="1" applyAlignment="1">
      <alignment vertical="top"/>
    </xf>
    <xf numFmtId="0" fontId="12" fillId="0" borderId="2" xfId="2" applyFont="1" applyBorder="1" applyAlignment="1">
      <alignment vertical="top"/>
    </xf>
    <xf numFmtId="43" fontId="12" fillId="2" borderId="1" xfId="3" applyFont="1" applyFill="1" applyBorder="1" applyAlignment="1">
      <alignment vertical="top"/>
    </xf>
    <xf numFmtId="43" fontId="12" fillId="3" borderId="2" xfId="3" applyFont="1" applyFill="1" applyBorder="1" applyAlignment="1">
      <alignment vertical="top"/>
    </xf>
    <xf numFmtId="0" fontId="12" fillId="4" borderId="24" xfId="2" applyFont="1" applyFill="1" applyBorder="1" applyAlignment="1">
      <alignment vertical="top"/>
    </xf>
    <xf numFmtId="43" fontId="12" fillId="2" borderId="30" xfId="3" applyFont="1" applyFill="1" applyBorder="1" applyAlignment="1">
      <alignment vertical="top"/>
    </xf>
    <xf numFmtId="0" fontId="12" fillId="4" borderId="20" xfId="2" applyFont="1" applyFill="1" applyBorder="1" applyAlignment="1">
      <alignment vertical="top"/>
    </xf>
    <xf numFmtId="43" fontId="12" fillId="0" borderId="0" xfId="3" applyFont="1" applyFill="1" applyBorder="1" applyAlignment="1">
      <alignment vertical="top"/>
    </xf>
    <xf numFmtId="0" fontId="12" fillId="0" borderId="22" xfId="2" quotePrefix="1" applyFont="1" applyBorder="1"/>
    <xf numFmtId="43" fontId="12" fillId="2" borderId="23" xfId="3" applyFont="1" applyFill="1" applyBorder="1" applyAlignment="1">
      <alignment vertical="top"/>
    </xf>
    <xf numFmtId="43" fontId="12" fillId="3" borderId="4" xfId="3" applyFont="1" applyFill="1" applyBorder="1" applyAlignment="1">
      <alignment vertical="top"/>
    </xf>
    <xf numFmtId="0" fontId="12" fillId="4" borderId="22" xfId="2" applyFont="1" applyFill="1" applyBorder="1" applyAlignment="1">
      <alignment vertical="top"/>
    </xf>
    <xf numFmtId="43" fontId="12" fillId="2" borderId="27" xfId="3" applyFont="1" applyFill="1" applyBorder="1" applyAlignment="1">
      <alignment vertical="top"/>
    </xf>
    <xf numFmtId="43" fontId="12" fillId="2" borderId="19" xfId="3" applyFont="1" applyFill="1" applyBorder="1" applyAlignment="1">
      <alignment vertical="top"/>
    </xf>
    <xf numFmtId="0" fontId="12" fillId="4" borderId="17" xfId="2" applyFont="1" applyFill="1" applyBorder="1" applyAlignment="1">
      <alignment vertical="top"/>
    </xf>
    <xf numFmtId="43" fontId="5" fillId="0" borderId="21" xfId="3" applyFont="1" applyFill="1" applyBorder="1" applyAlignment="1">
      <alignment vertical="top"/>
    </xf>
    <xf numFmtId="43" fontId="5" fillId="2" borderId="21" xfId="3" applyFont="1" applyFill="1" applyBorder="1" applyAlignment="1">
      <alignment vertical="top"/>
    </xf>
    <xf numFmtId="43" fontId="5" fillId="2" borderId="23" xfId="3" applyFont="1" applyFill="1" applyBorder="1" applyAlignment="1">
      <alignment vertical="top"/>
    </xf>
    <xf numFmtId="43" fontId="12" fillId="0" borderId="19" xfId="3" applyFont="1" applyFill="1" applyBorder="1" applyAlignment="1">
      <alignment vertical="top"/>
    </xf>
    <xf numFmtId="43" fontId="12" fillId="2" borderId="31" xfId="3" applyFont="1" applyFill="1" applyBorder="1" applyAlignment="1">
      <alignment vertical="top"/>
    </xf>
    <xf numFmtId="43" fontId="12" fillId="2" borderId="32" xfId="3" applyFont="1" applyFill="1" applyBorder="1" applyAlignment="1">
      <alignment vertical="top"/>
    </xf>
    <xf numFmtId="0" fontId="5" fillId="0" borderId="0" xfId="5" applyAlignment="1">
      <alignment vertical="center"/>
    </xf>
    <xf numFmtId="0" fontId="5" fillId="5" borderId="12" xfId="5" applyFill="1" applyBorder="1" applyAlignment="1">
      <alignment vertical="center"/>
    </xf>
    <xf numFmtId="0" fontId="5" fillId="6" borderId="12" xfId="5" applyFill="1" applyBorder="1" applyAlignment="1">
      <alignment vertical="center"/>
    </xf>
    <xf numFmtId="0" fontId="22" fillId="0" borderId="0" xfId="5" applyFont="1" applyAlignment="1">
      <alignment vertical="center"/>
    </xf>
    <xf numFmtId="0" fontId="5" fillId="0" borderId="0" xfId="5" applyAlignment="1">
      <alignment horizontal="center" vertical="center"/>
    </xf>
    <xf numFmtId="0" fontId="1" fillId="0" borderId="0" xfId="5" applyFont="1" applyAlignment="1">
      <alignment vertical="center"/>
    </xf>
    <xf numFmtId="0" fontId="5" fillId="6" borderId="0" xfId="5" applyFill="1" applyAlignment="1">
      <alignment horizontal="center" vertical="center"/>
    </xf>
    <xf numFmtId="0" fontId="5" fillId="7" borderId="0" xfId="5" applyFill="1" applyAlignment="1">
      <alignment horizontal="center" vertical="center"/>
    </xf>
    <xf numFmtId="0" fontId="24" fillId="0" borderId="0" xfId="5" applyFont="1" applyAlignment="1">
      <alignment vertical="center"/>
    </xf>
    <xf numFmtId="0" fontId="24" fillId="0" borderId="0" xfId="5" applyFont="1" applyAlignment="1">
      <alignment horizontal="right" vertical="center"/>
    </xf>
    <xf numFmtId="0" fontId="5" fillId="6" borderId="11" xfId="5" applyFill="1" applyBorder="1" applyAlignment="1">
      <alignment vertical="center"/>
    </xf>
    <xf numFmtId="0" fontId="25" fillId="0" borderId="0" xfId="5" applyFont="1" applyAlignment="1">
      <alignment horizontal="right" vertical="center"/>
    </xf>
    <xf numFmtId="0" fontId="5" fillId="8" borderId="11" xfId="5" applyFill="1" applyBorder="1" applyAlignment="1">
      <alignment vertical="center"/>
    </xf>
    <xf numFmtId="0" fontId="25" fillId="0" borderId="0" xfId="5" applyFont="1" applyAlignment="1">
      <alignment vertical="center"/>
    </xf>
    <xf numFmtId="0" fontId="5" fillId="5" borderId="11" xfId="5" applyFill="1" applyBorder="1" applyAlignment="1">
      <alignment vertical="center"/>
    </xf>
    <xf numFmtId="0" fontId="26" fillId="0" borderId="0" xfId="5" applyFont="1" applyAlignment="1">
      <alignment horizontal="right" vertical="center"/>
    </xf>
    <xf numFmtId="0" fontId="27" fillId="0" borderId="0" xfId="5" applyFont="1" applyAlignment="1">
      <alignment vertical="center"/>
    </xf>
    <xf numFmtId="0" fontId="26" fillId="0" borderId="0" xfId="5" applyFont="1" applyAlignment="1">
      <alignment vertical="center"/>
    </xf>
    <xf numFmtId="0" fontId="5" fillId="0" borderId="0" xfId="0" applyFont="1" applyAlignment="1">
      <alignment vertical="center"/>
    </xf>
    <xf numFmtId="0" fontId="5" fillId="0" borderId="0" xfId="0" applyFont="1" applyAlignment="1">
      <alignment horizontal="left" vertical="center" indent="2"/>
    </xf>
    <xf numFmtId="0" fontId="28" fillId="0" borderId="0" xfId="0" applyFont="1" applyAlignment="1">
      <alignment horizontal="left" vertical="center" indent="2"/>
    </xf>
    <xf numFmtId="0" fontId="19" fillId="0" borderId="0" xfId="0" applyFont="1" applyAlignment="1">
      <alignment horizontal="left" vertical="center"/>
    </xf>
    <xf numFmtId="0" fontId="0" fillId="0" borderId="0" xfId="0" applyAlignment="1">
      <alignment horizontal="right"/>
    </xf>
    <xf numFmtId="0" fontId="18" fillId="0" borderId="0" xfId="1" applyFont="1" applyAlignment="1">
      <alignment horizontal="left"/>
    </xf>
    <xf numFmtId="0" fontId="21" fillId="0" borderId="0" xfId="5" applyFont="1" applyAlignment="1">
      <alignment horizontal="center" vertical="center"/>
    </xf>
    <xf numFmtId="0" fontId="5" fillId="6" borderId="0" xfId="5" applyFill="1" applyAlignment="1">
      <alignment horizontal="left" vertical="center"/>
    </xf>
    <xf numFmtId="0" fontId="7" fillId="0" borderId="12" xfId="1" applyFont="1" applyBorder="1" applyAlignment="1">
      <alignment horizontal="left" vertical="top" wrapText="1"/>
    </xf>
    <xf numFmtId="0" fontId="7" fillId="0" borderId="13" xfId="1" applyFont="1" applyBorder="1" applyAlignment="1">
      <alignment horizontal="left" vertical="top" wrapText="1"/>
    </xf>
    <xf numFmtId="0" fontId="1" fillId="0" borderId="12" xfId="1" applyFont="1" applyBorder="1" applyAlignment="1">
      <alignment horizontal="left" vertical="center" wrapText="1"/>
    </xf>
    <xf numFmtId="0" fontId="7" fillId="0" borderId="13" xfId="1" applyFont="1" applyBorder="1" applyAlignment="1">
      <alignment horizontal="left" vertical="center"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1" fillId="0" borderId="12" xfId="0" applyFont="1" applyBorder="1" applyAlignment="1">
      <alignment horizontal="left"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6" xfId="0" applyFont="1" applyBorder="1" applyAlignment="1">
      <alignment horizontal="center" vertical="center" wrapText="1"/>
    </xf>
  </cellXfs>
  <cellStyles count="6">
    <cellStyle name="Comma 2" xfId="3" xr:uid="{9DCAEFDD-84A5-4FC8-B0EC-939E9B55D1D7}"/>
    <cellStyle name="Comma 3" xfId="4" xr:uid="{C6F17681-889F-48F9-9F6D-F252D003C8F0}"/>
    <cellStyle name="Normal" xfId="0" builtinId="0"/>
    <cellStyle name="Normal 2" xfId="1" xr:uid="{2FBE95B8-4553-4394-A706-5A3E9E4A3359}"/>
    <cellStyle name="Normal 2 2" xfId="2" xr:uid="{100C270B-DD4E-4FEF-A345-133A04DA5382}"/>
    <cellStyle name="Normal 3" xfId="5" xr:uid="{0CB9298C-D970-4B1D-9384-FDEF7DB3D8E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129540</xdr:colOff>
      <xdr:row>1</xdr:row>
      <xdr:rowOff>7620</xdr:rowOff>
    </xdr:from>
    <xdr:to>
      <xdr:col>8</xdr:col>
      <xdr:colOff>1306830</xdr:colOff>
      <xdr:row>10</xdr:row>
      <xdr:rowOff>200025</xdr:rowOff>
    </xdr:to>
    <xdr:sp macro="" textlink="">
      <xdr:nvSpPr>
        <xdr:cNvPr id="2" name="TextBox 1">
          <a:extLst>
            <a:ext uri="{FF2B5EF4-FFF2-40B4-BE49-F238E27FC236}">
              <a16:creationId xmlns:a16="http://schemas.microsoft.com/office/drawing/2014/main" id="{31B7DDCC-7D4B-648E-FD1B-F0E4011798E7}"/>
            </a:ext>
          </a:extLst>
        </xdr:cNvPr>
        <xdr:cNvSpPr txBox="1"/>
      </xdr:nvSpPr>
      <xdr:spPr>
        <a:xfrm>
          <a:off x="129540" y="302895"/>
          <a:ext cx="7835265" cy="1649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The data must:</a:t>
          </a:r>
        </a:p>
        <a:p>
          <a:r>
            <a:rPr lang="en-AU" sz="1100">
              <a:solidFill>
                <a:schemeClr val="dk1"/>
              </a:solidFill>
              <a:effectLst/>
              <a:latin typeface="+mn-lt"/>
              <a:ea typeface="+mn-ea"/>
              <a:cs typeface="+mn-cs"/>
            </a:rPr>
            <a:t>	where requested, be shown for each model control code of the goods (HSS)</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or alleged circumvention goods (Torque</a:t>
          </a:r>
          <a:r>
            <a:rPr lang="en-AU" sz="1100" baseline="0">
              <a:solidFill>
                <a:schemeClr val="dk1"/>
              </a:solidFill>
              <a:effectLst/>
              <a:latin typeface="+mn-lt"/>
              <a:ea typeface="+mn-ea"/>
              <a:cs typeface="+mn-cs"/>
            </a:rPr>
            <a:t> tube)</a:t>
          </a:r>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	explain the basis for any estimates.</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Period ‘n’ is the most recent,</a:t>
          </a:r>
          <a:r>
            <a:rPr lang="en-AU" sz="1100" baseline="0">
              <a:solidFill>
                <a:schemeClr val="dk1"/>
              </a:solidFill>
              <a:effectLst/>
              <a:latin typeface="+mn-lt"/>
              <a:ea typeface="+mn-ea"/>
              <a:cs typeface="+mn-cs"/>
            </a:rPr>
            <a:t> repeat the table for the whole period 1 July 2012 to 30 June 2025.</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The data should be provided on a yearly or quarterly basis  If company records preclude this, other options should be discussed with the commission before proceeding further.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C66764D6-8747-4326-BB2B-6665D400C470}"/>
            </a:ext>
          </a:extLst>
        </xdr:cNvPr>
        <xdr:cNvSpPr txBox="1"/>
      </xdr:nvSpPr>
      <xdr:spPr>
        <a:xfrm>
          <a:off x="4314825" y="66675"/>
          <a:ext cx="2741930" cy="726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F847-55E6-4B5A-AE92-A6A39B8AA1F7}">
  <sheetPr>
    <pageSetUpPr fitToPage="1"/>
  </sheetPr>
  <dimension ref="A1:L38"/>
  <sheetViews>
    <sheetView tabSelected="1" workbookViewId="0">
      <selection activeCell="E35" sqref="E35"/>
    </sheetView>
  </sheetViews>
  <sheetFormatPr defaultRowHeight="12.75" x14ac:dyDescent="0.2"/>
  <cols>
    <col min="1" max="1" width="38.85546875" style="133" customWidth="1"/>
    <col min="2" max="8" width="8.7109375" style="133" customWidth="1"/>
    <col min="9" max="9" width="25.85546875" style="133" customWidth="1"/>
    <col min="10" max="256" width="8.85546875" style="133"/>
    <col min="257" max="257" width="25.140625" style="133" customWidth="1"/>
    <col min="258" max="265" width="8.7109375" style="133" customWidth="1"/>
    <col min="266" max="512" width="8.85546875" style="133"/>
    <col min="513" max="513" width="25.140625" style="133" customWidth="1"/>
    <col min="514" max="521" width="8.7109375" style="133" customWidth="1"/>
    <col min="522" max="768" width="8.85546875" style="133"/>
    <col min="769" max="769" width="25.140625" style="133" customWidth="1"/>
    <col min="770" max="777" width="8.7109375" style="133" customWidth="1"/>
    <col min="778" max="1024" width="8.85546875" style="133"/>
    <col min="1025" max="1025" width="25.140625" style="133" customWidth="1"/>
    <col min="1026" max="1033" width="8.7109375" style="133" customWidth="1"/>
    <col min="1034" max="1280" width="8.85546875" style="133"/>
    <col min="1281" max="1281" width="25.140625" style="133" customWidth="1"/>
    <col min="1282" max="1289" width="8.7109375" style="133" customWidth="1"/>
    <col min="1290" max="1536" width="8.85546875" style="133"/>
    <col min="1537" max="1537" width="25.140625" style="133" customWidth="1"/>
    <col min="1538" max="1545" width="8.7109375" style="133" customWidth="1"/>
    <col min="1546" max="1792" width="8.85546875" style="133"/>
    <col min="1793" max="1793" width="25.140625" style="133" customWidth="1"/>
    <col min="1794" max="1801" width="8.7109375" style="133" customWidth="1"/>
    <col min="1802" max="2048" width="8.85546875" style="133"/>
    <col min="2049" max="2049" width="25.140625" style="133" customWidth="1"/>
    <col min="2050" max="2057" width="8.7109375" style="133" customWidth="1"/>
    <col min="2058" max="2304" width="8.85546875" style="133"/>
    <col min="2305" max="2305" width="25.140625" style="133" customWidth="1"/>
    <col min="2306" max="2313" width="8.7109375" style="133" customWidth="1"/>
    <col min="2314" max="2560" width="8.85546875" style="133"/>
    <col min="2561" max="2561" width="25.140625" style="133" customWidth="1"/>
    <col min="2562" max="2569" width="8.7109375" style="133" customWidth="1"/>
    <col min="2570" max="2816" width="8.85546875" style="133"/>
    <col min="2817" max="2817" width="25.140625" style="133" customWidth="1"/>
    <col min="2818" max="2825" width="8.7109375" style="133" customWidth="1"/>
    <col min="2826" max="3072" width="8.85546875" style="133"/>
    <col min="3073" max="3073" width="25.140625" style="133" customWidth="1"/>
    <col min="3074" max="3081" width="8.7109375" style="133" customWidth="1"/>
    <col min="3082" max="3328" width="8.85546875" style="133"/>
    <col min="3329" max="3329" width="25.140625" style="133" customWidth="1"/>
    <col min="3330" max="3337" width="8.7109375" style="133" customWidth="1"/>
    <col min="3338" max="3584" width="8.85546875" style="133"/>
    <col min="3585" max="3585" width="25.140625" style="133" customWidth="1"/>
    <col min="3586" max="3593" width="8.7109375" style="133" customWidth="1"/>
    <col min="3594" max="3840" width="8.85546875" style="133"/>
    <col min="3841" max="3841" width="25.140625" style="133" customWidth="1"/>
    <col min="3842" max="3849" width="8.7109375" style="133" customWidth="1"/>
    <col min="3850" max="4096" width="8.85546875" style="133"/>
    <col min="4097" max="4097" width="25.140625" style="133" customWidth="1"/>
    <col min="4098" max="4105" width="8.7109375" style="133" customWidth="1"/>
    <col min="4106" max="4352" width="8.85546875" style="133"/>
    <col min="4353" max="4353" width="25.140625" style="133" customWidth="1"/>
    <col min="4354" max="4361" width="8.7109375" style="133" customWidth="1"/>
    <col min="4362" max="4608" width="8.85546875" style="133"/>
    <col min="4609" max="4609" width="25.140625" style="133" customWidth="1"/>
    <col min="4610" max="4617" width="8.7109375" style="133" customWidth="1"/>
    <col min="4618" max="4864" width="8.85546875" style="133"/>
    <col min="4865" max="4865" width="25.140625" style="133" customWidth="1"/>
    <col min="4866" max="4873" width="8.7109375" style="133" customWidth="1"/>
    <col min="4874" max="5120" width="8.85546875" style="133"/>
    <col min="5121" max="5121" width="25.140625" style="133" customWidth="1"/>
    <col min="5122" max="5129" width="8.7109375" style="133" customWidth="1"/>
    <col min="5130" max="5376" width="8.85546875" style="133"/>
    <col min="5377" max="5377" width="25.140625" style="133" customWidth="1"/>
    <col min="5378" max="5385" width="8.7109375" style="133" customWidth="1"/>
    <col min="5386" max="5632" width="8.85546875" style="133"/>
    <col min="5633" max="5633" width="25.140625" style="133" customWidth="1"/>
    <col min="5634" max="5641" width="8.7109375" style="133" customWidth="1"/>
    <col min="5642" max="5888" width="8.85546875" style="133"/>
    <col min="5889" max="5889" width="25.140625" style="133" customWidth="1"/>
    <col min="5890" max="5897" width="8.7109375" style="133" customWidth="1"/>
    <col min="5898" max="6144" width="8.85546875" style="133"/>
    <col min="6145" max="6145" width="25.140625" style="133" customWidth="1"/>
    <col min="6146" max="6153" width="8.7109375" style="133" customWidth="1"/>
    <col min="6154" max="6400" width="8.85546875" style="133"/>
    <col min="6401" max="6401" width="25.140625" style="133" customWidth="1"/>
    <col min="6402" max="6409" width="8.7109375" style="133" customWidth="1"/>
    <col min="6410" max="6656" width="8.85546875" style="133"/>
    <col min="6657" max="6657" width="25.140625" style="133" customWidth="1"/>
    <col min="6658" max="6665" width="8.7109375" style="133" customWidth="1"/>
    <col min="6666" max="6912" width="8.85546875" style="133"/>
    <col min="6913" max="6913" width="25.140625" style="133" customWidth="1"/>
    <col min="6914" max="6921" width="8.7109375" style="133" customWidth="1"/>
    <col min="6922" max="7168" width="8.85546875" style="133"/>
    <col min="7169" max="7169" width="25.140625" style="133" customWidth="1"/>
    <col min="7170" max="7177" width="8.7109375" style="133" customWidth="1"/>
    <col min="7178" max="7424" width="8.85546875" style="133"/>
    <col min="7425" max="7425" width="25.140625" style="133" customWidth="1"/>
    <col min="7426" max="7433" width="8.7109375" style="133" customWidth="1"/>
    <col min="7434" max="7680" width="8.85546875" style="133"/>
    <col min="7681" max="7681" width="25.140625" style="133" customWidth="1"/>
    <col min="7682" max="7689" width="8.7109375" style="133" customWidth="1"/>
    <col min="7690" max="7936" width="8.85546875" style="133"/>
    <col min="7937" max="7937" width="25.140625" style="133" customWidth="1"/>
    <col min="7938" max="7945" width="8.7109375" style="133" customWidth="1"/>
    <col min="7946" max="8192" width="8.85546875" style="133"/>
    <col min="8193" max="8193" width="25.140625" style="133" customWidth="1"/>
    <col min="8194" max="8201" width="8.7109375" style="133" customWidth="1"/>
    <col min="8202" max="8448" width="8.85546875" style="133"/>
    <col min="8449" max="8449" width="25.140625" style="133" customWidth="1"/>
    <col min="8450" max="8457" width="8.7109375" style="133" customWidth="1"/>
    <col min="8458" max="8704" width="8.85546875" style="133"/>
    <col min="8705" max="8705" width="25.140625" style="133" customWidth="1"/>
    <col min="8706" max="8713" width="8.7109375" style="133" customWidth="1"/>
    <col min="8714" max="8960" width="8.85546875" style="133"/>
    <col min="8961" max="8961" width="25.140625" style="133" customWidth="1"/>
    <col min="8962" max="8969" width="8.7109375" style="133" customWidth="1"/>
    <col min="8970" max="9216" width="8.85546875" style="133"/>
    <col min="9217" max="9217" width="25.140625" style="133" customWidth="1"/>
    <col min="9218" max="9225" width="8.7109375" style="133" customWidth="1"/>
    <col min="9226" max="9472" width="8.85546875" style="133"/>
    <col min="9473" max="9473" width="25.140625" style="133" customWidth="1"/>
    <col min="9474" max="9481" width="8.7109375" style="133" customWidth="1"/>
    <col min="9482" max="9728" width="8.85546875" style="133"/>
    <col min="9729" max="9729" width="25.140625" style="133" customWidth="1"/>
    <col min="9730" max="9737" width="8.7109375" style="133" customWidth="1"/>
    <col min="9738" max="9984" width="8.85546875" style="133"/>
    <col min="9985" max="9985" width="25.140625" style="133" customWidth="1"/>
    <col min="9986" max="9993" width="8.7109375" style="133" customWidth="1"/>
    <col min="9994" max="10240" width="8.85546875" style="133"/>
    <col min="10241" max="10241" width="25.140625" style="133" customWidth="1"/>
    <col min="10242" max="10249" width="8.7109375" style="133" customWidth="1"/>
    <col min="10250" max="10496" width="8.85546875" style="133"/>
    <col min="10497" max="10497" width="25.140625" style="133" customWidth="1"/>
    <col min="10498" max="10505" width="8.7109375" style="133" customWidth="1"/>
    <col min="10506" max="10752" width="8.85546875" style="133"/>
    <col min="10753" max="10753" width="25.140625" style="133" customWidth="1"/>
    <col min="10754" max="10761" width="8.7109375" style="133" customWidth="1"/>
    <col min="10762" max="11008" width="8.85546875" style="133"/>
    <col min="11009" max="11009" width="25.140625" style="133" customWidth="1"/>
    <col min="11010" max="11017" width="8.7109375" style="133" customWidth="1"/>
    <col min="11018" max="11264" width="8.85546875" style="133"/>
    <col min="11265" max="11265" width="25.140625" style="133" customWidth="1"/>
    <col min="11266" max="11273" width="8.7109375" style="133" customWidth="1"/>
    <col min="11274" max="11520" width="8.85546875" style="133"/>
    <col min="11521" max="11521" width="25.140625" style="133" customWidth="1"/>
    <col min="11522" max="11529" width="8.7109375" style="133" customWidth="1"/>
    <col min="11530" max="11776" width="8.85546875" style="133"/>
    <col min="11777" max="11777" width="25.140625" style="133" customWidth="1"/>
    <col min="11778" max="11785" width="8.7109375" style="133" customWidth="1"/>
    <col min="11786" max="12032" width="8.85546875" style="133"/>
    <col min="12033" max="12033" width="25.140625" style="133" customWidth="1"/>
    <col min="12034" max="12041" width="8.7109375" style="133" customWidth="1"/>
    <col min="12042" max="12288" width="8.85546875" style="133"/>
    <col min="12289" max="12289" width="25.140625" style="133" customWidth="1"/>
    <col min="12290" max="12297" width="8.7109375" style="133" customWidth="1"/>
    <col min="12298" max="12544" width="8.85546875" style="133"/>
    <col min="12545" max="12545" width="25.140625" style="133" customWidth="1"/>
    <col min="12546" max="12553" width="8.7109375" style="133" customWidth="1"/>
    <col min="12554" max="12800" width="8.85546875" style="133"/>
    <col min="12801" max="12801" width="25.140625" style="133" customWidth="1"/>
    <col min="12802" max="12809" width="8.7109375" style="133" customWidth="1"/>
    <col min="12810" max="13056" width="8.85546875" style="133"/>
    <col min="13057" max="13057" width="25.140625" style="133" customWidth="1"/>
    <col min="13058" max="13065" width="8.7109375" style="133" customWidth="1"/>
    <col min="13066" max="13312" width="8.85546875" style="133"/>
    <col min="13313" max="13313" width="25.140625" style="133" customWidth="1"/>
    <col min="13314" max="13321" width="8.7109375" style="133" customWidth="1"/>
    <col min="13322" max="13568" width="8.85546875" style="133"/>
    <col min="13569" max="13569" width="25.140625" style="133" customWidth="1"/>
    <col min="13570" max="13577" width="8.7109375" style="133" customWidth="1"/>
    <col min="13578" max="13824" width="8.85546875" style="133"/>
    <col min="13825" max="13825" width="25.140625" style="133" customWidth="1"/>
    <col min="13826" max="13833" width="8.7109375" style="133" customWidth="1"/>
    <col min="13834" max="14080" width="8.85546875" style="133"/>
    <col min="14081" max="14081" width="25.140625" style="133" customWidth="1"/>
    <col min="14082" max="14089" width="8.7109375" style="133" customWidth="1"/>
    <col min="14090" max="14336" width="8.85546875" style="133"/>
    <col min="14337" max="14337" width="25.140625" style="133" customWidth="1"/>
    <col min="14338" max="14345" width="8.7109375" style="133" customWidth="1"/>
    <col min="14346" max="14592" width="8.85546875" style="133"/>
    <col min="14593" max="14593" width="25.140625" style="133" customWidth="1"/>
    <col min="14594" max="14601" width="8.7109375" style="133" customWidth="1"/>
    <col min="14602" max="14848" width="8.85546875" style="133"/>
    <col min="14849" max="14849" width="25.140625" style="133" customWidth="1"/>
    <col min="14850" max="14857" width="8.7109375" style="133" customWidth="1"/>
    <col min="14858" max="15104" width="8.85546875" style="133"/>
    <col min="15105" max="15105" width="25.140625" style="133" customWidth="1"/>
    <col min="15106" max="15113" width="8.7109375" style="133" customWidth="1"/>
    <col min="15114" max="15360" width="8.85546875" style="133"/>
    <col min="15361" max="15361" width="25.140625" style="133" customWidth="1"/>
    <col min="15362" max="15369" width="8.7109375" style="133" customWidth="1"/>
    <col min="15370" max="15616" width="8.85546875" style="133"/>
    <col min="15617" max="15617" width="25.140625" style="133" customWidth="1"/>
    <col min="15618" max="15625" width="8.7109375" style="133" customWidth="1"/>
    <col min="15626" max="15872" width="8.85546875" style="133"/>
    <col min="15873" max="15873" width="25.140625" style="133" customWidth="1"/>
    <col min="15874" max="15881" width="8.7109375" style="133" customWidth="1"/>
    <col min="15882" max="16128" width="8.85546875" style="133"/>
    <col min="16129" max="16129" width="25.140625" style="133" customWidth="1"/>
    <col min="16130" max="16137" width="8.7109375" style="133" customWidth="1"/>
    <col min="16138" max="16384" width="8.85546875" style="133"/>
  </cols>
  <sheetData>
    <row r="1" spans="1:12" ht="23.25" x14ac:dyDescent="0.2">
      <c r="A1" s="157" t="s">
        <v>318</v>
      </c>
      <c r="B1" s="157"/>
      <c r="C1" s="157"/>
      <c r="D1" s="157"/>
      <c r="E1" s="157"/>
      <c r="F1" s="157"/>
      <c r="G1" s="157"/>
      <c r="H1" s="157"/>
      <c r="I1" s="157"/>
    </row>
    <row r="4" spans="1:12" x14ac:dyDescent="0.2">
      <c r="K4" s="151"/>
      <c r="L4"/>
    </row>
    <row r="5" spans="1:12" x14ac:dyDescent="0.2">
      <c r="K5"/>
      <c r="L5" s="152"/>
    </row>
    <row r="6" spans="1:12" x14ac:dyDescent="0.2">
      <c r="K6" s="153"/>
      <c r="L6" s="152"/>
    </row>
    <row r="7" spans="1:12" x14ac:dyDescent="0.2">
      <c r="K7" s="151"/>
      <c r="L7"/>
    </row>
    <row r="8" spans="1:12" x14ac:dyDescent="0.2">
      <c r="K8" s="151"/>
      <c r="L8"/>
    </row>
    <row r="9" spans="1:12" x14ac:dyDescent="0.2">
      <c r="K9" s="152"/>
      <c r="L9"/>
    </row>
    <row r="10" spans="1:12" x14ac:dyDescent="0.2">
      <c r="K10" s="151"/>
      <c r="L10"/>
    </row>
    <row r="11" spans="1:12" ht="20.25" customHeight="1" x14ac:dyDescent="0.2"/>
    <row r="12" spans="1:12" ht="16.5" customHeight="1" x14ac:dyDescent="0.2">
      <c r="B12" s="134"/>
      <c r="C12" s="133" t="s">
        <v>319</v>
      </c>
      <c r="E12" s="135"/>
      <c r="F12" s="133" t="s">
        <v>320</v>
      </c>
    </row>
    <row r="13" spans="1:12" ht="16.5" customHeight="1" x14ac:dyDescent="0.2"/>
    <row r="14" spans="1:12" ht="36" customHeight="1" x14ac:dyDescent="0.2">
      <c r="A14" s="136" t="s">
        <v>334</v>
      </c>
    </row>
    <row r="15" spans="1:12" s="137" customFormat="1" ht="16.5" customHeight="1" x14ac:dyDescent="0.2">
      <c r="B15" s="158" t="s">
        <v>321</v>
      </c>
      <c r="C15" s="158"/>
      <c r="D15" s="158" t="s">
        <v>322</v>
      </c>
      <c r="E15" s="158"/>
      <c r="F15" s="158" t="s">
        <v>323</v>
      </c>
      <c r="G15" s="158"/>
      <c r="H15" s="158" t="s">
        <v>324</v>
      </c>
      <c r="I15" s="158"/>
    </row>
    <row r="16" spans="1:12" ht="16.5" customHeight="1" x14ac:dyDescent="0.2">
      <c r="A16" s="138"/>
      <c r="B16" s="139" t="s">
        <v>325</v>
      </c>
      <c r="C16" s="140" t="s">
        <v>326</v>
      </c>
      <c r="D16" s="139" t="s">
        <v>325</v>
      </c>
      <c r="E16" s="140" t="s">
        <v>326</v>
      </c>
      <c r="F16" s="139" t="s">
        <v>325</v>
      </c>
      <c r="G16" s="140" t="s">
        <v>326</v>
      </c>
      <c r="H16" s="139" t="s">
        <v>325</v>
      </c>
      <c r="I16" s="140" t="s">
        <v>326</v>
      </c>
    </row>
    <row r="17" spans="1:10" ht="16.5" customHeight="1" x14ac:dyDescent="0.2">
      <c r="A17" s="141" t="s">
        <v>327</v>
      </c>
    </row>
    <row r="18" spans="1:10" ht="16.5" customHeight="1" x14ac:dyDescent="0.2">
      <c r="A18" s="142" t="s">
        <v>328</v>
      </c>
      <c r="B18" s="143">
        <f>SUM(B19:B20)</f>
        <v>0</v>
      </c>
      <c r="C18" s="143">
        <f t="shared" ref="C18:H18" si="0">SUM(C19:C20)</f>
        <v>0</v>
      </c>
      <c r="D18" s="143">
        <f t="shared" si="0"/>
        <v>0</v>
      </c>
      <c r="E18" s="143">
        <f t="shared" si="0"/>
        <v>0</v>
      </c>
      <c r="F18" s="143">
        <f t="shared" si="0"/>
        <v>0</v>
      </c>
      <c r="G18" s="143">
        <f t="shared" si="0"/>
        <v>0</v>
      </c>
      <c r="H18" s="143">
        <f t="shared" si="0"/>
        <v>0</v>
      </c>
      <c r="I18" s="143">
        <f>SUM(I19:I20)</f>
        <v>0</v>
      </c>
    </row>
    <row r="19" spans="1:10" ht="16.5" customHeight="1" x14ac:dyDescent="0.2">
      <c r="A19" s="144" t="s">
        <v>329</v>
      </c>
      <c r="B19" s="145"/>
      <c r="C19" s="145"/>
      <c r="D19" s="145"/>
      <c r="E19" s="145"/>
      <c r="F19" s="145"/>
      <c r="G19" s="145"/>
      <c r="H19" s="145"/>
      <c r="I19" s="145"/>
    </row>
    <row r="20" spans="1:10" ht="16.5" customHeight="1" x14ac:dyDescent="0.2">
      <c r="A20" s="144" t="s">
        <v>330</v>
      </c>
      <c r="B20" s="145"/>
      <c r="C20" s="145"/>
      <c r="D20" s="145"/>
      <c r="E20" s="145"/>
      <c r="F20" s="145"/>
      <c r="G20" s="145"/>
      <c r="H20" s="145"/>
      <c r="I20" s="145"/>
    </row>
    <row r="21" spans="1:10" ht="16.5" customHeight="1" x14ac:dyDescent="0.2">
      <c r="A21" s="146"/>
    </row>
    <row r="22" spans="1:10" ht="16.5" customHeight="1" x14ac:dyDescent="0.2">
      <c r="A22" s="142" t="s">
        <v>331</v>
      </c>
      <c r="B22" s="143">
        <f>B23+B24</f>
        <v>0</v>
      </c>
      <c r="C22" s="143">
        <f t="shared" ref="C22:I22" si="1">C23+C24</f>
        <v>0</v>
      </c>
      <c r="D22" s="143">
        <f t="shared" si="1"/>
        <v>0</v>
      </c>
      <c r="E22" s="143">
        <f t="shared" si="1"/>
        <v>0</v>
      </c>
      <c r="F22" s="143">
        <f t="shared" si="1"/>
        <v>0</v>
      </c>
      <c r="G22" s="143">
        <f t="shared" si="1"/>
        <v>0</v>
      </c>
      <c r="H22" s="143">
        <f t="shared" si="1"/>
        <v>0</v>
      </c>
      <c r="I22" s="143">
        <f t="shared" si="1"/>
        <v>0</v>
      </c>
    </row>
    <row r="23" spans="1:10" ht="16.5" customHeight="1" x14ac:dyDescent="0.2">
      <c r="A23" s="144" t="s">
        <v>329</v>
      </c>
      <c r="B23" s="147">
        <f>SUM(B27,B31,B35)</f>
        <v>0</v>
      </c>
      <c r="C23" s="147">
        <f t="shared" ref="C23:I24" si="2">SUM(C27,C31,C35)</f>
        <v>0</v>
      </c>
      <c r="D23" s="147">
        <f t="shared" si="2"/>
        <v>0</v>
      </c>
      <c r="E23" s="147">
        <f t="shared" si="2"/>
        <v>0</v>
      </c>
      <c r="F23" s="147">
        <f t="shared" si="2"/>
        <v>0</v>
      </c>
      <c r="G23" s="147">
        <f t="shared" si="2"/>
        <v>0</v>
      </c>
      <c r="H23" s="147">
        <f t="shared" si="2"/>
        <v>0</v>
      </c>
      <c r="I23" s="147">
        <f t="shared" si="2"/>
        <v>0</v>
      </c>
    </row>
    <row r="24" spans="1:10" ht="16.5" customHeight="1" x14ac:dyDescent="0.2">
      <c r="A24" s="144" t="s">
        <v>330</v>
      </c>
      <c r="B24" s="147">
        <f>SUM(B28,B32,B36)</f>
        <v>0</v>
      </c>
      <c r="C24" s="147">
        <f t="shared" si="2"/>
        <v>0</v>
      </c>
      <c r="D24" s="147">
        <f t="shared" si="2"/>
        <v>0</v>
      </c>
      <c r="E24" s="147">
        <f t="shared" si="2"/>
        <v>0</v>
      </c>
      <c r="F24" s="147">
        <f t="shared" si="2"/>
        <v>0</v>
      </c>
      <c r="G24" s="147">
        <f t="shared" si="2"/>
        <v>0</v>
      </c>
      <c r="H24" s="147">
        <f t="shared" si="2"/>
        <v>0</v>
      </c>
      <c r="I24" s="147">
        <f t="shared" si="2"/>
        <v>0</v>
      </c>
    </row>
    <row r="25" spans="1:10" ht="16.5" customHeight="1" x14ac:dyDescent="0.2">
      <c r="A25" s="144"/>
    </row>
    <row r="26" spans="1:10" ht="16.5" customHeight="1" x14ac:dyDescent="0.2">
      <c r="A26" s="142" t="s">
        <v>332</v>
      </c>
      <c r="B26" s="143">
        <f>SUM(B27:B28)</f>
        <v>0</v>
      </c>
      <c r="C26" s="143">
        <f t="shared" ref="C26:H26" si="3">SUM(C27:C28)</f>
        <v>0</v>
      </c>
      <c r="D26" s="143">
        <f t="shared" si="3"/>
        <v>0</v>
      </c>
      <c r="E26" s="143">
        <f t="shared" si="3"/>
        <v>0</v>
      </c>
      <c r="F26" s="143">
        <f t="shared" si="3"/>
        <v>0</v>
      </c>
      <c r="G26" s="143">
        <f t="shared" si="3"/>
        <v>0</v>
      </c>
      <c r="H26" s="143">
        <f t="shared" si="3"/>
        <v>0</v>
      </c>
      <c r="I26" s="143">
        <f>SUM(I27:I28)</f>
        <v>0</v>
      </c>
    </row>
    <row r="27" spans="1:10" ht="16.5" customHeight="1" x14ac:dyDescent="0.2">
      <c r="A27" s="144" t="s">
        <v>329</v>
      </c>
      <c r="B27" s="145"/>
      <c r="C27" s="145"/>
      <c r="D27" s="145"/>
      <c r="E27" s="145"/>
      <c r="F27" s="145"/>
      <c r="G27" s="145"/>
      <c r="H27" s="145"/>
      <c r="I27" s="145"/>
    </row>
    <row r="28" spans="1:10" ht="16.5" customHeight="1" x14ac:dyDescent="0.2">
      <c r="A28" s="144" t="s">
        <v>330</v>
      </c>
      <c r="B28" s="145"/>
      <c r="C28" s="145"/>
      <c r="D28" s="145"/>
      <c r="E28" s="145"/>
      <c r="F28" s="145"/>
      <c r="G28" s="145"/>
      <c r="H28" s="145"/>
      <c r="I28" s="145"/>
    </row>
    <row r="29" spans="1:10" ht="16.5" customHeight="1" x14ac:dyDescent="0.2">
      <c r="A29" s="144"/>
    </row>
    <row r="30" spans="1:10" ht="16.5" customHeight="1" x14ac:dyDescent="0.2">
      <c r="A30" s="148"/>
      <c r="B30" s="149"/>
      <c r="C30" s="149"/>
      <c r="D30" s="149"/>
      <c r="E30" s="149"/>
      <c r="F30" s="149"/>
      <c r="G30" s="149"/>
      <c r="H30" s="149"/>
      <c r="I30" s="149"/>
      <c r="J30" s="149"/>
    </row>
    <row r="31" spans="1:10" ht="16.5" customHeight="1" x14ac:dyDescent="0.2">
      <c r="A31" s="148"/>
      <c r="B31" s="149"/>
      <c r="C31" s="149"/>
      <c r="D31" s="149"/>
      <c r="E31" s="149"/>
      <c r="F31" s="149"/>
      <c r="G31" s="149"/>
      <c r="H31" s="149"/>
      <c r="I31" s="149"/>
      <c r="J31" s="149"/>
    </row>
    <row r="32" spans="1:10" ht="16.5" customHeight="1" x14ac:dyDescent="0.2">
      <c r="A32" s="148"/>
      <c r="B32" s="149"/>
      <c r="C32" s="149"/>
      <c r="D32" s="149"/>
      <c r="E32" s="149"/>
      <c r="F32" s="149"/>
      <c r="G32" s="149"/>
      <c r="H32" s="149"/>
      <c r="I32" s="149"/>
      <c r="J32" s="149"/>
    </row>
    <row r="33" spans="1:10" ht="16.5" customHeight="1" x14ac:dyDescent="0.2">
      <c r="A33" s="148"/>
      <c r="B33" s="149"/>
      <c r="C33" s="149"/>
      <c r="D33" s="149"/>
      <c r="E33" s="149"/>
      <c r="F33" s="149"/>
      <c r="G33" s="149"/>
      <c r="H33" s="149"/>
      <c r="I33" s="149"/>
      <c r="J33" s="149"/>
    </row>
    <row r="34" spans="1:10" ht="16.5" customHeight="1" x14ac:dyDescent="0.2">
      <c r="A34" s="148"/>
      <c r="B34" s="149"/>
      <c r="C34" s="149"/>
      <c r="D34" s="149"/>
      <c r="E34" s="149"/>
      <c r="F34" s="149"/>
      <c r="G34" s="149"/>
      <c r="H34" s="149"/>
      <c r="I34" s="149"/>
      <c r="J34" s="149"/>
    </row>
    <row r="35" spans="1:10" ht="16.5" customHeight="1" x14ac:dyDescent="0.2">
      <c r="A35" s="148"/>
      <c r="B35" s="149"/>
      <c r="C35" s="149"/>
      <c r="D35" s="149"/>
      <c r="E35" s="149"/>
      <c r="F35" s="149"/>
      <c r="G35" s="149"/>
      <c r="H35" s="149"/>
      <c r="I35" s="149"/>
      <c r="J35" s="149"/>
    </row>
    <row r="36" spans="1:10" ht="16.5" customHeight="1" x14ac:dyDescent="0.2">
      <c r="A36" s="148"/>
      <c r="B36" s="149"/>
      <c r="C36" s="149"/>
      <c r="D36" s="149"/>
      <c r="E36" s="149"/>
      <c r="F36" s="149"/>
      <c r="G36" s="149"/>
      <c r="H36" s="149"/>
      <c r="I36" s="149"/>
      <c r="J36" s="149"/>
    </row>
    <row r="37" spans="1:10" ht="16.5" customHeight="1" x14ac:dyDescent="0.2">
      <c r="A37" s="150"/>
      <c r="B37" s="149"/>
      <c r="C37" s="149"/>
      <c r="D37" s="149"/>
      <c r="E37" s="149"/>
      <c r="F37" s="149"/>
      <c r="G37" s="149"/>
      <c r="H37" s="149"/>
      <c r="I37" s="149"/>
      <c r="J37" s="149"/>
    </row>
    <row r="38" spans="1:10" ht="16.5" customHeight="1" x14ac:dyDescent="0.2">
      <c r="A38" s="148"/>
      <c r="B38" s="149"/>
      <c r="C38" s="149"/>
      <c r="D38" s="149"/>
      <c r="E38" s="149"/>
      <c r="F38" s="149"/>
      <c r="G38" s="149"/>
      <c r="H38" s="149"/>
      <c r="I38" s="149"/>
      <c r="J38" s="149"/>
    </row>
  </sheetData>
  <mergeCells count="5">
    <mergeCell ref="A1:I1"/>
    <mergeCell ref="B15:C15"/>
    <mergeCell ref="D15:E15"/>
    <mergeCell ref="F15:G15"/>
    <mergeCell ref="H15:I15"/>
  </mergeCells>
  <pageMargins left="0.75" right="0.75" top="1" bottom="1" header="0.5" footer="0.5"/>
  <pageSetup paperSize="9" scale="38" orientation="portrait" r:id="rId1"/>
  <headerFooter alignWithMargins="0">
    <oddHeader>&amp;C&amp;"Calibri"&amp;12&amp;KC00000 OFFICIAL&amp;1#_x000D_&amp;R&amp;"Arial,Bold"&amp;14Appendix A3</oddHeader>
    <oddFooter>&amp;C_x000D_&amp;1#&amp;"Calibri"&amp;12&amp;KC00000 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595D6-A6CE-4FC2-9475-939536FC9FD8}">
  <dimension ref="A1:J45"/>
  <sheetViews>
    <sheetView workbookViewId="0">
      <selection activeCell="I42" sqref="I42"/>
    </sheetView>
  </sheetViews>
  <sheetFormatPr defaultRowHeight="12.75" x14ac:dyDescent="0.2"/>
  <cols>
    <col min="1" max="10" width="12.5703125" customWidth="1"/>
  </cols>
  <sheetData>
    <row r="1" spans="1:10" s="1" customFormat="1" ht="18" x14ac:dyDescent="0.25">
      <c r="A1" s="6" t="s">
        <v>2</v>
      </c>
    </row>
    <row r="2" spans="1:10" s="1" customFormat="1" ht="18" x14ac:dyDescent="0.25">
      <c r="A2" s="7"/>
      <c r="B2" s="4"/>
      <c r="C2" s="4"/>
      <c r="D2" s="4"/>
    </row>
    <row r="3" spans="1:10" s="1" customFormat="1" ht="18" x14ac:dyDescent="0.25">
      <c r="A3" s="8" t="s">
        <v>262</v>
      </c>
    </row>
    <row r="4" spans="1:10" s="1" customFormat="1" ht="18" x14ac:dyDescent="0.25">
      <c r="A4" s="8"/>
    </row>
    <row r="5" spans="1:10" ht="51" x14ac:dyDescent="0.2">
      <c r="A5" s="5" t="s">
        <v>263</v>
      </c>
      <c r="B5" s="5" t="s">
        <v>142</v>
      </c>
      <c r="C5" s="3" t="s">
        <v>220</v>
      </c>
      <c r="D5" s="5" t="s">
        <v>221</v>
      </c>
      <c r="E5" s="3" t="s">
        <v>222</v>
      </c>
      <c r="F5" s="3" t="s">
        <v>223</v>
      </c>
      <c r="G5" s="3" t="s">
        <v>114</v>
      </c>
      <c r="H5" s="3" t="s">
        <v>58</v>
      </c>
      <c r="I5" s="95" t="s">
        <v>264</v>
      </c>
      <c r="J5" s="3" t="s">
        <v>225</v>
      </c>
    </row>
    <row r="6" spans="1:10" s="13" customFormat="1" x14ac:dyDescent="0.2">
      <c r="A6" s="17" t="s">
        <v>61</v>
      </c>
      <c r="B6" s="17" t="s">
        <v>62</v>
      </c>
      <c r="C6" s="17" t="s">
        <v>60</v>
      </c>
      <c r="D6" s="17" t="s">
        <v>63</v>
      </c>
      <c r="E6" s="17" t="s">
        <v>64</v>
      </c>
      <c r="F6" s="17" t="s">
        <v>65</v>
      </c>
      <c r="G6" s="17" t="s">
        <v>66</v>
      </c>
      <c r="H6" s="17" t="s">
        <v>67</v>
      </c>
      <c r="I6" s="17" t="s">
        <v>68</v>
      </c>
      <c r="J6" s="17" t="s">
        <v>69</v>
      </c>
    </row>
    <row r="7" spans="1:10" s="13" customFormat="1" x14ac:dyDescent="0.2">
      <c r="E7" s="75"/>
      <c r="F7" s="76"/>
      <c r="G7" s="76"/>
      <c r="H7" s="76">
        <f>SUM(C7:G7)</f>
        <v>0</v>
      </c>
      <c r="I7" s="77"/>
      <c r="J7" s="76" t="e">
        <f>H7/I7</f>
        <v>#DIV/0!</v>
      </c>
    </row>
    <row r="8" spans="1:10" s="13" customFormat="1" x14ac:dyDescent="0.2">
      <c r="A8" s="78"/>
      <c r="B8" s="79"/>
      <c r="C8" s="76"/>
      <c r="D8" s="76"/>
      <c r="E8" s="76"/>
      <c r="F8" s="76"/>
      <c r="G8" s="76"/>
      <c r="H8" s="76"/>
      <c r="I8" s="77"/>
      <c r="J8" s="76"/>
    </row>
    <row r="9" spans="1:10" s="13" customFormat="1" x14ac:dyDescent="0.2">
      <c r="A9" s="12" t="s">
        <v>265</v>
      </c>
      <c r="B9" s="14" t="s">
        <v>266</v>
      </c>
    </row>
    <row r="10" spans="1:10" s="13" customFormat="1" x14ac:dyDescent="0.2">
      <c r="A10" s="12" t="s">
        <v>62</v>
      </c>
      <c r="B10" s="14" t="s">
        <v>235</v>
      </c>
    </row>
    <row r="11" spans="1:10" s="13" customFormat="1" x14ac:dyDescent="0.2">
      <c r="A11" s="12" t="s">
        <v>60</v>
      </c>
      <c r="B11" s="14" t="s">
        <v>267</v>
      </c>
      <c r="C11" s="16"/>
      <c r="D11" s="16"/>
      <c r="E11" s="16"/>
    </row>
    <row r="12" spans="1:10" s="13" customFormat="1" x14ac:dyDescent="0.2">
      <c r="A12" s="12" t="s">
        <v>63</v>
      </c>
      <c r="B12" s="14" t="s">
        <v>268</v>
      </c>
    </row>
    <row r="13" spans="1:10" s="13" customFormat="1" x14ac:dyDescent="0.2">
      <c r="A13" s="12" t="s">
        <v>64</v>
      </c>
      <c r="B13" s="14" t="s">
        <v>269</v>
      </c>
    </row>
    <row r="14" spans="1:10" s="13" customFormat="1" x14ac:dyDescent="0.2">
      <c r="A14" s="12" t="s">
        <v>65</v>
      </c>
      <c r="B14" s="14" t="s">
        <v>270</v>
      </c>
    </row>
    <row r="15" spans="1:10" s="13" customFormat="1" x14ac:dyDescent="0.2">
      <c r="A15" s="12" t="s">
        <v>66</v>
      </c>
      <c r="B15" s="14" t="s">
        <v>271</v>
      </c>
    </row>
    <row r="16" spans="1:10" s="13" customFormat="1" x14ac:dyDescent="0.2">
      <c r="A16" s="12" t="s">
        <v>67</v>
      </c>
      <c r="B16" s="14" t="s">
        <v>241</v>
      </c>
    </row>
    <row r="17" spans="1:2" s="13" customFormat="1" x14ac:dyDescent="0.2">
      <c r="A17" s="12" t="s">
        <v>68</v>
      </c>
      <c r="B17" s="14" t="s">
        <v>272</v>
      </c>
    </row>
    <row r="18" spans="1:2" s="13" customFormat="1" x14ac:dyDescent="0.2">
      <c r="A18" s="12" t="s">
        <v>69</v>
      </c>
      <c r="B18" s="14" t="s">
        <v>273</v>
      </c>
    </row>
    <row r="19" spans="1:2" s="13" customFormat="1" x14ac:dyDescent="0.2"/>
    <row r="20" spans="1:2" s="13" customFormat="1" x14ac:dyDescent="0.2"/>
    <row r="21" spans="1:2" s="13" customFormat="1" x14ac:dyDescent="0.2"/>
    <row r="22" spans="1:2" s="13" customFormat="1" x14ac:dyDescent="0.2"/>
    <row r="23" spans="1:2" s="13" customFormat="1" x14ac:dyDescent="0.2"/>
    <row r="24" spans="1:2" s="13" customFormat="1" x14ac:dyDescent="0.2"/>
    <row r="25" spans="1:2" s="13" customFormat="1" x14ac:dyDescent="0.2"/>
    <row r="26" spans="1:2" s="13" customFormat="1" x14ac:dyDescent="0.2"/>
    <row r="27" spans="1:2" s="13" customFormat="1" x14ac:dyDescent="0.2"/>
    <row r="28" spans="1:2" s="13" customFormat="1" x14ac:dyDescent="0.2"/>
    <row r="29" spans="1:2" s="13" customFormat="1" x14ac:dyDescent="0.2"/>
    <row r="30" spans="1:2" s="13" customFormat="1" x14ac:dyDescent="0.2"/>
    <row r="31" spans="1:2" s="13" customFormat="1" x14ac:dyDescent="0.2"/>
    <row r="32" spans="1:2" s="13" customFormat="1" x14ac:dyDescent="0.2"/>
    <row r="33" s="13" customFormat="1" x14ac:dyDescent="0.2"/>
    <row r="34" s="13" customFormat="1" x14ac:dyDescent="0.2"/>
    <row r="35" s="13" customFormat="1" x14ac:dyDescent="0.2"/>
    <row r="36" s="13" customFormat="1" x14ac:dyDescent="0.2"/>
    <row r="37" s="13" customFormat="1" x14ac:dyDescent="0.2"/>
    <row r="38" s="13" customFormat="1" x14ac:dyDescent="0.2"/>
    <row r="39" s="13" customFormat="1" x14ac:dyDescent="0.2"/>
    <row r="40" s="13" customFormat="1" x14ac:dyDescent="0.2"/>
    <row r="41" s="13" customFormat="1" x14ac:dyDescent="0.2"/>
    <row r="42" s="13" customFormat="1" x14ac:dyDescent="0.2"/>
    <row r="43" s="13" customFormat="1" x14ac:dyDescent="0.2"/>
    <row r="44" s="13" customFormat="1" x14ac:dyDescent="0.2"/>
    <row r="45" s="13"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&amp;C&amp;"Calibri"&amp;12&amp;KC00000 OFFICIAL&amp;1#_x000D_&amp;"Arialri"&amp;10&amp;K000000&amp;"Arial,Bold"&amp;14FOR OFFICIAL USE ONLY &amp;"Arial,Regular"(when complete)&amp;R
&amp;"Arial,Bold"&amp;12ATTACHMENT G.4</oddHeader>
    <oddFooter>&amp;C&amp;"Arial,Bold"&amp;14FOR OFFICIAL USE ONLY &amp;"Arial,Regular"(when complete)_x000D_&amp;1#&amp;"Calibri"&amp;12&amp;KC00000 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35E9-288C-4E5C-A3B5-F7081C290116}">
  <dimension ref="A1:R38"/>
  <sheetViews>
    <sheetView workbookViewId="0"/>
  </sheetViews>
  <sheetFormatPr defaultRowHeight="12.75" x14ac:dyDescent="0.2"/>
  <cols>
    <col min="1" max="17" width="15.5703125" customWidth="1"/>
    <col min="18" max="18" width="13.28515625" customWidth="1"/>
  </cols>
  <sheetData>
    <row r="1" spans="1:18" ht="18" x14ac:dyDescent="0.25">
      <c r="A1" s="96" t="s">
        <v>2</v>
      </c>
      <c r="B1" s="96"/>
      <c r="C1" s="96"/>
      <c r="D1" s="97"/>
      <c r="E1" s="97"/>
      <c r="F1" s="97"/>
      <c r="G1" s="98"/>
      <c r="H1" s="98"/>
      <c r="I1" s="98"/>
      <c r="J1" s="98"/>
      <c r="K1" s="98"/>
      <c r="L1" s="98"/>
      <c r="M1" s="98"/>
      <c r="N1" s="98"/>
      <c r="O1" s="98"/>
      <c r="P1" s="98"/>
    </row>
    <row r="2" spans="1:18" ht="18" x14ac:dyDescent="0.25">
      <c r="A2" s="99"/>
      <c r="B2" s="99"/>
      <c r="C2" s="99"/>
      <c r="D2" s="100"/>
      <c r="E2" s="100"/>
      <c r="F2" s="100"/>
      <c r="I2" s="98"/>
      <c r="J2" s="98"/>
      <c r="K2" s="98"/>
      <c r="L2" s="98"/>
      <c r="M2" s="98"/>
      <c r="N2" s="98"/>
      <c r="O2" s="98"/>
      <c r="P2" s="98"/>
    </row>
    <row r="3" spans="1:18" ht="18" x14ac:dyDescent="0.25">
      <c r="A3" s="101" t="s">
        <v>274</v>
      </c>
      <c r="B3" s="101"/>
      <c r="C3" s="101"/>
      <c r="D3" s="97"/>
      <c r="E3" s="97"/>
      <c r="F3" s="97"/>
      <c r="G3" s="98"/>
      <c r="H3" s="98"/>
      <c r="I3" s="98"/>
      <c r="J3" s="98"/>
      <c r="K3" s="98"/>
      <c r="L3" s="98"/>
      <c r="M3" s="98"/>
      <c r="N3" s="98"/>
      <c r="O3" s="98"/>
      <c r="P3" s="98"/>
    </row>
    <row r="4" spans="1:18" ht="18" x14ac:dyDescent="0.25">
      <c r="A4" s="101"/>
      <c r="B4" s="101"/>
      <c r="C4" s="101"/>
      <c r="D4" s="97"/>
      <c r="E4" s="97"/>
      <c r="F4" s="97"/>
      <c r="G4" s="98"/>
      <c r="H4" s="98"/>
      <c r="I4" s="98"/>
      <c r="J4" s="98"/>
      <c r="K4" s="98"/>
      <c r="L4" s="98"/>
      <c r="M4" s="98"/>
      <c r="N4" s="98"/>
      <c r="O4" s="98"/>
      <c r="P4" s="98"/>
    </row>
    <row r="5" spans="1:18" x14ac:dyDescent="0.2">
      <c r="A5" s="102"/>
      <c r="B5" s="102"/>
      <c r="C5" s="102"/>
      <c r="D5" s="103"/>
      <c r="E5" s="103"/>
      <c r="F5" s="103"/>
      <c r="G5" s="103"/>
      <c r="H5" s="103"/>
      <c r="I5" s="103"/>
      <c r="J5" s="103"/>
      <c r="K5" s="103"/>
      <c r="L5" s="103"/>
      <c r="M5" s="103"/>
      <c r="N5" s="103"/>
      <c r="O5" s="103"/>
      <c r="P5" s="103"/>
    </row>
    <row r="6" spans="1:18" ht="18" x14ac:dyDescent="0.25">
      <c r="A6" s="102"/>
      <c r="B6" s="102"/>
      <c r="C6" s="101"/>
      <c r="D6" s="97"/>
      <c r="E6" s="97"/>
      <c r="F6" s="97"/>
      <c r="G6" s="98"/>
      <c r="H6" s="98"/>
      <c r="I6" s="98"/>
      <c r="J6" s="98"/>
      <c r="K6" s="98"/>
      <c r="L6" s="98"/>
      <c r="M6" s="98"/>
      <c r="N6" s="98"/>
      <c r="O6" s="98"/>
      <c r="P6" s="98"/>
    </row>
    <row r="7" spans="1:18" s="13" customFormat="1" ht="63.75" x14ac:dyDescent="0.2">
      <c r="A7" s="104" t="s">
        <v>275</v>
      </c>
      <c r="B7" s="104" t="s">
        <v>276</v>
      </c>
      <c r="C7" s="105" t="s">
        <v>277</v>
      </c>
      <c r="D7" s="104" t="s">
        <v>278</v>
      </c>
      <c r="E7" s="105" t="s">
        <v>279</v>
      </c>
      <c r="F7" s="104" t="s">
        <v>280</v>
      </c>
      <c r="G7" s="105" t="s">
        <v>281</v>
      </c>
      <c r="H7" s="105" t="s">
        <v>282</v>
      </c>
      <c r="I7" s="105" t="s">
        <v>98</v>
      </c>
      <c r="J7" s="105" t="s">
        <v>283</v>
      </c>
      <c r="K7" s="105" t="s">
        <v>284</v>
      </c>
      <c r="L7" s="105" t="s">
        <v>285</v>
      </c>
      <c r="M7" s="105" t="s">
        <v>286</v>
      </c>
      <c r="N7" s="105" t="s">
        <v>90</v>
      </c>
      <c r="O7" s="105" t="s">
        <v>115</v>
      </c>
      <c r="P7" s="105" t="s">
        <v>287</v>
      </c>
      <c r="Q7" s="9" t="s">
        <v>288</v>
      </c>
      <c r="R7" s="105" t="s">
        <v>289</v>
      </c>
    </row>
    <row r="8" spans="1:18" s="13" customFormat="1" x14ac:dyDescent="0.2">
      <c r="A8" s="17" t="s">
        <v>61</v>
      </c>
      <c r="B8" s="17" t="s">
        <v>62</v>
      </c>
      <c r="C8" s="17" t="s">
        <v>60</v>
      </c>
      <c r="D8" s="17" t="s">
        <v>63</v>
      </c>
      <c r="E8" s="17" t="s">
        <v>64</v>
      </c>
      <c r="F8" s="17" t="s">
        <v>65</v>
      </c>
      <c r="G8" s="17" t="s">
        <v>66</v>
      </c>
      <c r="H8" s="17" t="s">
        <v>67</v>
      </c>
      <c r="I8" s="17" t="s">
        <v>68</v>
      </c>
      <c r="J8" s="17" t="s">
        <v>69</v>
      </c>
      <c r="K8" s="17" t="s">
        <v>70</v>
      </c>
      <c r="L8" s="17" t="s">
        <v>71</v>
      </c>
      <c r="M8" s="17" t="s">
        <v>72</v>
      </c>
      <c r="N8" s="17" t="s">
        <v>73</v>
      </c>
      <c r="O8" s="17" t="s">
        <v>74</v>
      </c>
      <c r="P8" s="17" t="s">
        <v>75</v>
      </c>
      <c r="Q8" s="17" t="s">
        <v>76</v>
      </c>
      <c r="R8" s="17" t="s">
        <v>77</v>
      </c>
    </row>
    <row r="9" spans="1:18" s="13" customFormat="1" x14ac:dyDescent="0.2">
      <c r="A9" s="32"/>
      <c r="B9" s="32"/>
      <c r="C9" s="32"/>
      <c r="D9" s="32"/>
      <c r="E9" s="32"/>
      <c r="F9" s="32"/>
      <c r="G9" s="103"/>
      <c r="H9" s="32"/>
      <c r="I9" s="32"/>
      <c r="J9" s="32"/>
      <c r="K9" s="32"/>
      <c r="L9" s="32"/>
      <c r="M9" s="32" t="e">
        <f>L9/K9</f>
        <v>#DIV/0!</v>
      </c>
      <c r="N9" s="32"/>
      <c r="O9" s="32"/>
      <c r="P9" s="32"/>
    </row>
    <row r="10" spans="1:18" s="13" customFormat="1" x14ac:dyDescent="0.2">
      <c r="A10" s="81"/>
      <c r="B10" s="81"/>
      <c r="C10" s="32"/>
      <c r="D10" s="32"/>
      <c r="E10" s="32"/>
      <c r="F10" s="32"/>
      <c r="G10" s="32"/>
      <c r="H10" s="32"/>
      <c r="I10" s="32"/>
      <c r="J10" s="32"/>
      <c r="K10" s="32"/>
      <c r="L10" s="32"/>
      <c r="M10" s="32"/>
      <c r="N10" s="32"/>
      <c r="O10" s="32"/>
      <c r="P10" s="32"/>
    </row>
    <row r="11" spans="1:18" s="13" customFormat="1" x14ac:dyDescent="0.2">
      <c r="A11" s="106"/>
      <c r="B11" s="106"/>
      <c r="C11" s="106"/>
      <c r="D11" s="32"/>
      <c r="E11" s="32"/>
      <c r="F11" s="32"/>
      <c r="G11" s="32"/>
      <c r="H11" s="32"/>
      <c r="I11" s="32"/>
      <c r="J11" s="32"/>
      <c r="K11" s="32"/>
      <c r="L11" s="32"/>
      <c r="M11" s="32"/>
      <c r="N11" s="32"/>
      <c r="O11" s="32"/>
      <c r="P11" s="32"/>
    </row>
    <row r="12" spans="1:18" s="13" customFormat="1" x14ac:dyDescent="0.2">
      <c r="A12" s="12" t="s">
        <v>218</v>
      </c>
      <c r="B12" s="15"/>
      <c r="C12" s="32"/>
      <c r="D12" s="32"/>
      <c r="E12" s="32"/>
      <c r="F12" s="32"/>
      <c r="G12" s="32"/>
      <c r="H12" s="32"/>
      <c r="I12" s="32"/>
      <c r="J12" s="32"/>
      <c r="K12" s="32"/>
      <c r="L12" s="32"/>
      <c r="M12" s="32"/>
      <c r="N12" s="32"/>
      <c r="O12" s="32"/>
      <c r="P12" s="32"/>
    </row>
    <row r="13" spans="1:18" s="13" customFormat="1" x14ac:dyDescent="0.2">
      <c r="A13" s="12" t="s">
        <v>61</v>
      </c>
      <c r="B13" s="32" t="s">
        <v>290</v>
      </c>
      <c r="C13" s="32"/>
      <c r="D13" s="32"/>
      <c r="E13" s="32"/>
      <c r="F13" s="32"/>
      <c r="G13" s="32"/>
      <c r="H13" s="32"/>
      <c r="I13" s="32"/>
      <c r="J13" s="32"/>
      <c r="K13" s="32"/>
      <c r="L13" s="32"/>
      <c r="M13" s="32"/>
      <c r="N13" s="32"/>
    </row>
    <row r="14" spans="1:18" s="13" customFormat="1" x14ac:dyDescent="0.2">
      <c r="A14" s="12" t="s">
        <v>62</v>
      </c>
      <c r="B14" s="13" t="s">
        <v>291</v>
      </c>
      <c r="C14" s="32"/>
      <c r="D14" s="32"/>
      <c r="E14" s="32"/>
      <c r="F14" s="32"/>
      <c r="G14" s="32"/>
      <c r="H14" s="32"/>
      <c r="I14" s="32"/>
      <c r="J14" s="32"/>
      <c r="K14" s="32"/>
      <c r="L14" s="32"/>
      <c r="M14" s="32"/>
      <c r="N14" s="32"/>
    </row>
    <row r="15" spans="1:18" s="13" customFormat="1" x14ac:dyDescent="0.2">
      <c r="A15" s="12" t="s">
        <v>60</v>
      </c>
      <c r="B15" s="32" t="s">
        <v>292</v>
      </c>
      <c r="C15" s="32"/>
      <c r="D15" s="32"/>
      <c r="E15" s="32"/>
      <c r="F15" s="32"/>
      <c r="G15" s="32"/>
      <c r="H15" s="32"/>
      <c r="I15" s="32"/>
      <c r="J15" s="32"/>
      <c r="K15" s="32"/>
      <c r="L15" s="32"/>
      <c r="M15" s="32"/>
      <c r="N15" s="32"/>
    </row>
    <row r="16" spans="1:18" s="13" customFormat="1" x14ac:dyDescent="0.2">
      <c r="A16" s="12" t="s">
        <v>63</v>
      </c>
      <c r="B16" s="32" t="s">
        <v>293</v>
      </c>
      <c r="C16" s="32"/>
      <c r="D16" s="32"/>
      <c r="E16" s="32"/>
      <c r="F16" s="32"/>
      <c r="G16" s="32"/>
      <c r="H16" s="32"/>
      <c r="I16" s="32"/>
      <c r="J16" s="32"/>
      <c r="K16" s="32"/>
      <c r="L16" s="32"/>
      <c r="M16" s="32"/>
      <c r="N16" s="32"/>
    </row>
    <row r="17" spans="1:16" s="13" customFormat="1" x14ac:dyDescent="0.2">
      <c r="A17" s="12" t="s">
        <v>64</v>
      </c>
      <c r="B17" s="32" t="s">
        <v>294</v>
      </c>
      <c r="C17" s="32"/>
      <c r="D17" s="32"/>
      <c r="E17" s="32"/>
      <c r="F17" s="32"/>
      <c r="G17" s="32"/>
      <c r="H17" s="32"/>
      <c r="I17" s="32"/>
      <c r="J17" s="32"/>
      <c r="K17" s="32"/>
      <c r="L17" s="32"/>
      <c r="M17" s="32"/>
      <c r="N17" s="32"/>
    </row>
    <row r="18" spans="1:16" s="13" customFormat="1" x14ac:dyDescent="0.2">
      <c r="A18" s="12" t="s">
        <v>65</v>
      </c>
      <c r="B18" s="32" t="s">
        <v>295</v>
      </c>
      <c r="C18" s="32"/>
      <c r="D18" s="32"/>
      <c r="E18" s="32"/>
      <c r="F18" s="32"/>
      <c r="G18" s="32"/>
      <c r="H18" s="32"/>
      <c r="I18" s="32"/>
      <c r="J18" s="32"/>
      <c r="K18" s="32"/>
      <c r="L18" s="32"/>
      <c r="M18" s="32"/>
      <c r="N18" s="32"/>
    </row>
    <row r="19" spans="1:16" s="13" customFormat="1" x14ac:dyDescent="0.2">
      <c r="A19" s="12" t="s">
        <v>66</v>
      </c>
      <c r="B19" s="32" t="s">
        <v>296</v>
      </c>
      <c r="C19" s="32"/>
      <c r="D19" s="32"/>
      <c r="E19" s="32"/>
      <c r="F19" s="32"/>
      <c r="G19" s="32"/>
      <c r="H19" s="32"/>
      <c r="I19" s="32"/>
      <c r="J19" s="32"/>
      <c r="K19" s="32"/>
      <c r="L19" s="32"/>
      <c r="M19" s="32"/>
      <c r="N19" s="32"/>
    </row>
    <row r="20" spans="1:16" s="13" customFormat="1" x14ac:dyDescent="0.2">
      <c r="A20" s="12" t="s">
        <v>67</v>
      </c>
      <c r="B20" s="32" t="s">
        <v>297</v>
      </c>
      <c r="C20" s="32"/>
      <c r="D20" s="32"/>
      <c r="E20" s="32"/>
      <c r="F20" s="32"/>
      <c r="G20" s="32"/>
      <c r="H20" s="32"/>
      <c r="I20" s="32"/>
      <c r="J20" s="32"/>
      <c r="K20" s="32"/>
      <c r="L20" s="32"/>
      <c r="M20" s="32"/>
      <c r="N20" s="32"/>
    </row>
    <row r="21" spans="1:16" s="13" customFormat="1" x14ac:dyDescent="0.2">
      <c r="A21" s="12" t="s">
        <v>68</v>
      </c>
      <c r="B21" s="32" t="s">
        <v>298</v>
      </c>
      <c r="C21" s="32"/>
      <c r="D21" s="32"/>
      <c r="E21" s="32"/>
      <c r="F21" s="32"/>
      <c r="G21" s="32"/>
      <c r="H21" s="32"/>
      <c r="I21" s="32"/>
      <c r="J21" s="32"/>
      <c r="K21" s="32"/>
      <c r="L21" s="32"/>
      <c r="M21" s="32"/>
      <c r="N21" s="32"/>
    </row>
    <row r="22" spans="1:16" s="13" customFormat="1" x14ac:dyDescent="0.2">
      <c r="A22" s="12" t="s">
        <v>69</v>
      </c>
      <c r="B22" s="32" t="s">
        <v>299</v>
      </c>
      <c r="C22" s="32"/>
      <c r="D22" s="32"/>
      <c r="E22" s="32"/>
      <c r="F22" s="32"/>
      <c r="G22" s="32"/>
      <c r="H22" s="32"/>
      <c r="I22" s="32"/>
      <c r="J22" s="32"/>
      <c r="K22" s="32"/>
      <c r="L22" s="32"/>
      <c r="M22" s="32"/>
      <c r="N22" s="32"/>
    </row>
    <row r="23" spans="1:16" s="13" customFormat="1" x14ac:dyDescent="0.2">
      <c r="A23" s="12" t="s">
        <v>70</v>
      </c>
      <c r="B23" s="32" t="s">
        <v>300</v>
      </c>
      <c r="C23" s="32"/>
      <c r="D23" s="32"/>
      <c r="E23" s="32"/>
      <c r="F23" s="32"/>
      <c r="G23" s="32"/>
      <c r="H23" s="32"/>
      <c r="I23" s="32"/>
      <c r="J23" s="32"/>
      <c r="K23" s="32"/>
      <c r="L23" s="32"/>
      <c r="M23" s="32"/>
      <c r="N23" s="32"/>
    </row>
    <row r="24" spans="1:16" s="13" customFormat="1" x14ac:dyDescent="0.2">
      <c r="A24" s="12" t="s">
        <v>71</v>
      </c>
      <c r="B24" s="32" t="s">
        <v>301</v>
      </c>
      <c r="C24" s="32"/>
      <c r="D24" s="32"/>
      <c r="E24" s="32"/>
      <c r="F24" s="32"/>
      <c r="G24" s="32"/>
      <c r="H24" s="32"/>
      <c r="I24" s="32"/>
      <c r="J24" s="32"/>
      <c r="K24" s="32"/>
      <c r="L24" s="32"/>
      <c r="M24" s="32"/>
      <c r="N24" s="32"/>
    </row>
    <row r="25" spans="1:16" s="13" customFormat="1" x14ac:dyDescent="0.2">
      <c r="A25" s="12" t="s">
        <v>72</v>
      </c>
      <c r="B25" s="32" t="s">
        <v>302</v>
      </c>
      <c r="C25" s="32"/>
      <c r="D25" s="32"/>
      <c r="E25" s="32"/>
      <c r="F25" s="32"/>
      <c r="G25" s="32"/>
      <c r="H25" s="32"/>
      <c r="I25" s="32"/>
      <c r="J25" s="32"/>
      <c r="K25" s="32"/>
      <c r="L25" s="32"/>
      <c r="M25" s="32"/>
      <c r="N25" s="32"/>
    </row>
    <row r="26" spans="1:16" s="13" customFormat="1" x14ac:dyDescent="0.2">
      <c r="A26" s="12" t="s">
        <v>73</v>
      </c>
      <c r="B26" s="32" t="s">
        <v>303</v>
      </c>
      <c r="C26" s="32"/>
      <c r="D26" s="32"/>
      <c r="E26" s="32"/>
      <c r="F26" s="32"/>
      <c r="G26" s="32"/>
      <c r="H26" s="32"/>
      <c r="I26" s="32"/>
      <c r="J26" s="32"/>
      <c r="K26" s="32"/>
      <c r="L26" s="32"/>
      <c r="M26" s="32"/>
      <c r="N26" s="32"/>
    </row>
    <row r="27" spans="1:16" s="13" customFormat="1" x14ac:dyDescent="0.2">
      <c r="A27" s="12" t="s">
        <v>74</v>
      </c>
      <c r="B27" s="32" t="s">
        <v>304</v>
      </c>
      <c r="C27" s="32"/>
      <c r="D27" s="32"/>
      <c r="E27" s="32"/>
      <c r="F27" s="32"/>
      <c r="G27" s="32"/>
      <c r="H27" s="32"/>
      <c r="I27" s="32"/>
      <c r="J27" s="32"/>
      <c r="K27" s="32"/>
      <c r="L27" s="32"/>
      <c r="M27" s="32"/>
      <c r="N27" s="32"/>
    </row>
    <row r="28" spans="1:16" s="13" customFormat="1" x14ac:dyDescent="0.2">
      <c r="A28" s="12" t="s">
        <v>75</v>
      </c>
      <c r="B28" s="32" t="s">
        <v>305</v>
      </c>
      <c r="C28" s="32"/>
      <c r="D28" s="32"/>
      <c r="E28" s="32"/>
      <c r="F28" s="32"/>
      <c r="G28" s="32"/>
      <c r="H28" s="32"/>
      <c r="I28" s="32"/>
      <c r="J28" s="32"/>
      <c r="K28" s="32"/>
      <c r="L28" s="32"/>
      <c r="M28" s="32"/>
      <c r="N28" s="32"/>
    </row>
    <row r="29" spans="1:16" s="13" customFormat="1" x14ac:dyDescent="0.2">
      <c r="A29" s="12" t="s">
        <v>76</v>
      </c>
      <c r="B29" s="32" t="s">
        <v>306</v>
      </c>
      <c r="C29" s="32"/>
      <c r="D29" s="32"/>
      <c r="E29" s="32"/>
      <c r="F29" s="32"/>
      <c r="G29" s="32"/>
      <c r="H29" s="32"/>
      <c r="I29" s="32"/>
      <c r="J29" s="32"/>
      <c r="K29" s="32"/>
      <c r="L29" s="32"/>
      <c r="M29" s="32"/>
      <c r="N29" s="32"/>
    </row>
    <row r="30" spans="1:16" s="13" customFormat="1" x14ac:dyDescent="0.2">
      <c r="A30" s="12" t="s">
        <v>77</v>
      </c>
      <c r="B30" s="32" t="s">
        <v>307</v>
      </c>
      <c r="C30" s="32"/>
      <c r="D30" s="32"/>
      <c r="E30" s="32"/>
      <c r="F30" s="32"/>
      <c r="G30" s="32"/>
      <c r="H30" s="32"/>
      <c r="I30" s="32"/>
      <c r="J30" s="32"/>
      <c r="K30" s="32"/>
      <c r="L30" s="32"/>
      <c r="M30" s="32"/>
      <c r="N30" s="32"/>
    </row>
    <row r="31" spans="1:16" s="13" customFormat="1" x14ac:dyDescent="0.2">
      <c r="A31" s="15"/>
      <c r="C31" s="32"/>
      <c r="D31" s="32"/>
      <c r="E31" s="32"/>
      <c r="F31" s="32"/>
      <c r="G31" s="32"/>
      <c r="H31" s="32"/>
      <c r="I31" s="32"/>
      <c r="J31" s="32"/>
      <c r="K31" s="32"/>
      <c r="L31" s="32"/>
      <c r="M31" s="32"/>
      <c r="N31" s="32"/>
      <c r="O31" s="32"/>
      <c r="P31" s="32"/>
    </row>
    <row r="32" spans="1:16" s="13" customFormat="1" x14ac:dyDescent="0.2">
      <c r="A32" s="15"/>
      <c r="B32" s="15"/>
      <c r="C32" s="32"/>
      <c r="D32" s="32"/>
      <c r="E32" s="32"/>
      <c r="F32" s="32"/>
      <c r="G32" s="32"/>
      <c r="H32" s="32"/>
      <c r="I32" s="32"/>
      <c r="J32" s="32"/>
      <c r="K32" s="32"/>
      <c r="L32" s="32"/>
      <c r="M32" s="32"/>
      <c r="N32" s="32"/>
      <c r="O32" s="32"/>
      <c r="P32" s="32"/>
    </row>
    <row r="33" spans="1:16" s="13" customFormat="1" x14ac:dyDescent="0.2">
      <c r="A33" s="32"/>
      <c r="B33" s="32"/>
      <c r="C33" s="32"/>
      <c r="D33" s="32"/>
      <c r="E33" s="32"/>
      <c r="F33" s="32"/>
      <c r="G33" s="32"/>
      <c r="H33" s="32"/>
      <c r="I33" s="32"/>
      <c r="J33" s="32"/>
      <c r="K33" s="32"/>
      <c r="L33" s="32"/>
      <c r="M33" s="32"/>
      <c r="N33" s="32"/>
      <c r="O33" s="32"/>
      <c r="P33" s="32"/>
    </row>
    <row r="34" spans="1:16" s="13" customFormat="1" x14ac:dyDescent="0.2"/>
    <row r="35" spans="1:16" s="13" customFormat="1" x14ac:dyDescent="0.2"/>
    <row r="36" spans="1:16" s="13" customFormat="1" x14ac:dyDescent="0.2"/>
    <row r="37" spans="1:16" s="13" customFormat="1" x14ac:dyDescent="0.2"/>
    <row r="38" spans="1:16" s="13" customFormat="1" x14ac:dyDescent="0.2"/>
  </sheetData>
  <pageMargins left="0.7" right="0.7" top="0.75" bottom="0.75" header="0.3" footer="0.3"/>
  <pageSetup paperSize="9" orientation="portrait" r:id="rId1"/>
  <headerFooter>
    <oddHeader>&amp;C&amp;"Calibri"&amp;12&amp;KC00000 OFFICIAL&amp;1#_x000D_</oddHeader>
    <oddFooter>&amp;C_x000D_&amp;1#&amp;"Calibri"&amp;12&amp;KC00000 OFFICIAL</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70A69-7B8E-4CE5-A34E-D0B6DBE19C10}">
  <sheetPr>
    <pageSetUpPr fitToPage="1"/>
  </sheetPr>
  <dimension ref="A1:E31"/>
  <sheetViews>
    <sheetView workbookViewId="0"/>
  </sheetViews>
  <sheetFormatPr defaultColWidth="12.5703125" defaultRowHeight="15.75" x14ac:dyDescent="0.25"/>
  <cols>
    <col min="1" max="1" width="63.28515625" style="98" customWidth="1"/>
    <col min="2" max="3" width="15.5703125" style="98" customWidth="1"/>
    <col min="4" max="4" width="21" style="98" customWidth="1"/>
    <col min="5" max="5" width="22.140625" style="98" customWidth="1"/>
    <col min="6" max="16384" width="12.5703125" style="98"/>
  </cols>
  <sheetData>
    <row r="1" spans="1:5" ht="18" x14ac:dyDescent="0.25">
      <c r="A1" s="6" t="s">
        <v>2</v>
      </c>
      <c r="B1" s="107"/>
      <c r="C1" s="107"/>
      <c r="D1" s="107"/>
      <c r="E1" s="107"/>
    </row>
    <row r="2" spans="1:5" x14ac:dyDescent="0.25">
      <c r="A2" s="107"/>
      <c r="B2" s="107"/>
      <c r="C2" s="107"/>
      <c r="D2" s="107"/>
      <c r="E2" s="107"/>
    </row>
    <row r="3" spans="1:5" ht="18.75" thickBot="1" x14ac:dyDescent="0.3">
      <c r="A3" s="8" t="s">
        <v>308</v>
      </c>
      <c r="B3" s="107"/>
      <c r="C3" s="107"/>
      <c r="D3" s="107"/>
      <c r="E3" s="107"/>
    </row>
    <row r="4" spans="1:5" ht="16.5" thickBot="1" x14ac:dyDescent="0.3">
      <c r="A4" s="36" t="s">
        <v>193</v>
      </c>
      <c r="B4" s="37" t="s">
        <v>1</v>
      </c>
      <c r="C4" s="108" t="s">
        <v>0</v>
      </c>
      <c r="D4" s="38" t="s">
        <v>194</v>
      </c>
      <c r="E4" s="38" t="s">
        <v>195</v>
      </c>
    </row>
    <row r="5" spans="1:5" x14ac:dyDescent="0.25">
      <c r="A5" s="39" t="s">
        <v>309</v>
      </c>
      <c r="B5" s="40"/>
      <c r="C5" s="41"/>
      <c r="D5" s="109"/>
      <c r="E5" s="109"/>
    </row>
    <row r="6" spans="1:5" x14ac:dyDescent="0.25">
      <c r="A6" s="44" t="s">
        <v>197</v>
      </c>
      <c r="B6" s="45">
        <f>B5-B7</f>
        <v>0</v>
      </c>
      <c r="C6" s="46"/>
      <c r="D6" s="110"/>
      <c r="E6" s="110"/>
    </row>
    <row r="7" spans="1:5" ht="16.5" thickBot="1" x14ac:dyDescent="0.3">
      <c r="A7" s="47" t="s">
        <v>310</v>
      </c>
      <c r="B7" s="111">
        <f>B8+B9</f>
        <v>0</v>
      </c>
      <c r="C7" s="46"/>
      <c r="D7" s="112"/>
      <c r="E7" s="112"/>
    </row>
    <row r="8" spans="1:5" ht="16.5" thickBot="1" x14ac:dyDescent="0.3">
      <c r="A8" s="113" t="s">
        <v>199</v>
      </c>
      <c r="B8" s="114"/>
      <c r="C8" s="115"/>
      <c r="D8" s="116"/>
      <c r="E8" s="116"/>
    </row>
    <row r="9" spans="1:5" ht="16.5" thickBot="1" x14ac:dyDescent="0.3">
      <c r="A9" s="47" t="s">
        <v>311</v>
      </c>
      <c r="B9" s="117"/>
      <c r="C9" s="115"/>
      <c r="D9" s="118"/>
      <c r="E9" s="118"/>
    </row>
    <row r="10" spans="1:5" x14ac:dyDescent="0.25">
      <c r="A10" s="44" t="s">
        <v>197</v>
      </c>
      <c r="B10" s="119">
        <f>B9-B11-B12</f>
        <v>0</v>
      </c>
      <c r="C10" s="115"/>
      <c r="D10" s="118"/>
      <c r="E10" s="118"/>
    </row>
    <row r="11" spans="1:5" ht="16.5" thickBot="1" x14ac:dyDescent="0.3">
      <c r="A11" s="120" t="s">
        <v>312</v>
      </c>
      <c r="B11" s="121"/>
      <c r="C11" s="122"/>
      <c r="D11" s="123"/>
      <c r="E11" s="123"/>
    </row>
    <row r="12" spans="1:5" x14ac:dyDescent="0.25">
      <c r="A12" s="39" t="s">
        <v>313</v>
      </c>
      <c r="B12" s="124"/>
      <c r="C12" s="125"/>
      <c r="D12" s="126"/>
      <c r="E12" s="126"/>
    </row>
    <row r="13" spans="1:5" ht="16.5" thickBot="1" x14ac:dyDescent="0.3">
      <c r="A13" s="47" t="s">
        <v>197</v>
      </c>
      <c r="B13" s="55">
        <f>B12-B14</f>
        <v>0</v>
      </c>
      <c r="C13" s="55">
        <f>C12-C14</f>
        <v>0</v>
      </c>
      <c r="D13" s="123"/>
      <c r="E13" s="123"/>
    </row>
    <row r="14" spans="1:5" x14ac:dyDescent="0.25">
      <c r="A14" s="52" t="s">
        <v>314</v>
      </c>
      <c r="B14" s="56">
        <f>SUM(B15:B19)</f>
        <v>0</v>
      </c>
      <c r="C14" s="56">
        <f>SUM(C15:C19)</f>
        <v>0</v>
      </c>
      <c r="D14" s="116"/>
      <c r="E14" s="116"/>
    </row>
    <row r="15" spans="1:5" x14ac:dyDescent="0.25">
      <c r="A15" s="44" t="s">
        <v>315</v>
      </c>
      <c r="B15" s="58">
        <f>B20</f>
        <v>0</v>
      </c>
      <c r="C15" s="127">
        <f>C20</f>
        <v>0</v>
      </c>
      <c r="D15" s="118"/>
      <c r="E15" s="118"/>
    </row>
    <row r="16" spans="1:5" x14ac:dyDescent="0.25">
      <c r="A16" s="44" t="s">
        <v>204</v>
      </c>
      <c r="B16" s="60"/>
      <c r="C16" s="128"/>
      <c r="D16" s="118"/>
      <c r="E16" s="118"/>
    </row>
    <row r="17" spans="1:5" x14ac:dyDescent="0.25">
      <c r="A17" s="44" t="s">
        <v>205</v>
      </c>
      <c r="B17" s="60"/>
      <c r="C17" s="128"/>
      <c r="D17" s="118"/>
      <c r="E17" s="118"/>
    </row>
    <row r="18" spans="1:5" x14ac:dyDescent="0.25">
      <c r="A18" s="44" t="s">
        <v>206</v>
      </c>
      <c r="B18" s="60"/>
      <c r="C18" s="128"/>
      <c r="D18" s="118"/>
      <c r="E18" s="118"/>
    </row>
    <row r="19" spans="1:5" ht="16.5" thickBot="1" x14ac:dyDescent="0.3">
      <c r="A19" s="47" t="s">
        <v>207</v>
      </c>
      <c r="B19" s="62"/>
      <c r="C19" s="129"/>
      <c r="D19" s="123"/>
      <c r="E19" s="123"/>
    </row>
    <row r="20" spans="1:5" x14ac:dyDescent="0.25">
      <c r="A20" s="39" t="s">
        <v>316</v>
      </c>
      <c r="B20" s="64">
        <f>B21+B22+B23</f>
        <v>0</v>
      </c>
      <c r="C20" s="130">
        <f>C21+C22+C23</f>
        <v>0</v>
      </c>
      <c r="D20" s="126"/>
      <c r="E20" s="126"/>
    </row>
    <row r="21" spans="1:5" x14ac:dyDescent="0.25">
      <c r="A21" s="44" t="s">
        <v>209</v>
      </c>
      <c r="B21" s="66"/>
      <c r="C21" s="131"/>
      <c r="D21" s="118"/>
      <c r="E21" s="118"/>
    </row>
    <row r="22" spans="1:5" x14ac:dyDescent="0.25">
      <c r="A22" s="44" t="s">
        <v>210</v>
      </c>
      <c r="B22" s="66"/>
      <c r="C22" s="131"/>
      <c r="D22" s="118"/>
      <c r="E22" s="118"/>
    </row>
    <row r="23" spans="1:5" ht="16.5" thickBot="1" x14ac:dyDescent="0.3">
      <c r="A23" s="47" t="s">
        <v>211</v>
      </c>
      <c r="B23" s="68"/>
      <c r="C23" s="132"/>
      <c r="D23" s="123"/>
      <c r="E23" s="123"/>
    </row>
    <row r="24" spans="1:5" x14ac:dyDescent="0.25">
      <c r="A24" s="32"/>
      <c r="B24" s="32"/>
      <c r="C24" s="32"/>
      <c r="D24" s="32"/>
      <c r="E24" s="32"/>
    </row>
    <row r="25" spans="1:5" x14ac:dyDescent="0.25">
      <c r="A25" s="32" t="s">
        <v>213</v>
      </c>
      <c r="B25" s="32"/>
      <c r="C25" s="32"/>
      <c r="D25" s="32"/>
      <c r="E25" s="32"/>
    </row>
    <row r="26" spans="1:5" x14ac:dyDescent="0.25">
      <c r="A26" s="32"/>
      <c r="B26" s="32"/>
      <c r="C26" s="32"/>
      <c r="D26" s="32"/>
      <c r="E26" s="32"/>
    </row>
    <row r="27" spans="1:5" x14ac:dyDescent="0.25">
      <c r="A27" s="72" t="s">
        <v>214</v>
      </c>
      <c r="B27" s="32"/>
      <c r="C27" s="32"/>
      <c r="D27" s="32"/>
      <c r="E27" s="32"/>
    </row>
    <row r="28" spans="1:5" x14ac:dyDescent="0.25">
      <c r="A28" s="73" t="s">
        <v>215</v>
      </c>
      <c r="B28" s="32"/>
      <c r="C28" s="32"/>
      <c r="D28" s="32"/>
      <c r="E28" s="32"/>
    </row>
    <row r="29" spans="1:5" x14ac:dyDescent="0.25">
      <c r="A29" s="32" t="s">
        <v>143</v>
      </c>
      <c r="B29" s="32"/>
      <c r="C29" s="32"/>
      <c r="D29" s="32"/>
      <c r="E29" s="32"/>
    </row>
    <row r="30" spans="1:5" x14ac:dyDescent="0.25">
      <c r="A30" s="32" t="s">
        <v>144</v>
      </c>
      <c r="B30" s="32"/>
      <c r="C30" s="32"/>
      <c r="D30" s="32"/>
      <c r="E30" s="32"/>
    </row>
    <row r="31" spans="1:5" x14ac:dyDescent="0.25">
      <c r="A31" s="32" t="s">
        <v>216</v>
      </c>
      <c r="B31" s="32"/>
      <c r="C31" s="32"/>
      <c r="D31" s="32"/>
      <c r="E31" s="32"/>
    </row>
  </sheetData>
  <pageMargins left="0.25" right="0.25" top="0.75" bottom="0.75" header="0.3" footer="0.3"/>
  <pageSetup paperSize="9" scale="60" orientation="landscape" horizontalDpi="300" verticalDpi="300" r:id="rId1"/>
  <headerFooter>
    <oddHeader>&amp;C&amp;"Calibri"&amp;12&amp;KC00000 OFFICIAL&amp;1#_x000D_</oddHeader>
    <oddFooter>&amp;C_x000D_&amp;1#&amp;"Calibri"&amp;12&amp;KC00000 OFFICIAL</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58"/>
  <sheetViews>
    <sheetView workbookViewId="0">
      <selection activeCell="K24" sqref="K24"/>
    </sheetView>
  </sheetViews>
  <sheetFormatPr defaultRowHeight="12.75" x14ac:dyDescent="0.2"/>
  <cols>
    <col min="1" max="1" width="20.7109375" style="11" customWidth="1"/>
    <col min="2" max="5" width="10.7109375" customWidth="1"/>
    <col min="6" max="6" width="11.7109375" customWidth="1"/>
    <col min="7" max="16" width="10.7109375" customWidth="1"/>
    <col min="17" max="17" width="12.85546875" customWidth="1"/>
    <col min="18" max="43" width="10.7109375" customWidth="1"/>
    <col min="44" max="44" width="9.7109375" customWidth="1"/>
    <col min="45" max="45" width="10" customWidth="1"/>
    <col min="54" max="54" width="9.7109375" customWidth="1"/>
    <col min="55" max="55" width="10" customWidth="1"/>
  </cols>
  <sheetData>
    <row r="1" spans="1:56" s="1" customFormat="1" ht="18" x14ac:dyDescent="0.25">
      <c r="A1" s="6" t="s">
        <v>2</v>
      </c>
    </row>
    <row r="2" spans="1:56" s="1" customFormat="1" ht="18" x14ac:dyDescent="0.25">
      <c r="A2" s="7"/>
      <c r="B2" s="4"/>
      <c r="C2" s="4"/>
      <c r="D2" s="4"/>
      <c r="E2" s="4"/>
    </row>
    <row r="3" spans="1:56" s="1" customFormat="1" ht="18" x14ac:dyDescent="0.25">
      <c r="A3" s="8" t="s">
        <v>52</v>
      </c>
    </row>
    <row r="4" spans="1:56" s="1" customFormat="1" ht="18" x14ac:dyDescent="0.25">
      <c r="A4" s="74" t="s">
        <v>372</v>
      </c>
    </row>
    <row r="5" spans="1:56" s="1" customFormat="1" ht="18" x14ac:dyDescent="0.25">
      <c r="A5" s="8"/>
    </row>
    <row r="6" spans="1:56" s="2" customFormat="1" ht="39.75" customHeight="1" x14ac:dyDescent="0.2">
      <c r="A6" s="9" t="s">
        <v>95</v>
      </c>
      <c r="B6" s="9" t="s">
        <v>118</v>
      </c>
      <c r="C6" s="5" t="s">
        <v>96</v>
      </c>
      <c r="D6" s="28" t="s">
        <v>335</v>
      </c>
      <c r="E6" s="28" t="s">
        <v>336</v>
      </c>
      <c r="F6" s="28" t="s">
        <v>121</v>
      </c>
      <c r="G6" s="28" t="s">
        <v>122</v>
      </c>
      <c r="H6" s="28" t="s">
        <v>337</v>
      </c>
      <c r="I6" s="28" t="s">
        <v>338</v>
      </c>
      <c r="J6" s="28" t="s">
        <v>155</v>
      </c>
      <c r="K6" s="28" t="s">
        <v>156</v>
      </c>
      <c r="L6" s="5" t="s">
        <v>124</v>
      </c>
      <c r="M6" s="5" t="s">
        <v>97</v>
      </c>
      <c r="N6" s="28" t="s">
        <v>141</v>
      </c>
      <c r="O6" s="28" t="s">
        <v>147</v>
      </c>
      <c r="P6" s="28" t="s">
        <v>148</v>
      </c>
      <c r="Q6" s="28" t="s">
        <v>149</v>
      </c>
      <c r="R6" s="28" t="s">
        <v>150</v>
      </c>
      <c r="S6" s="28" t="s">
        <v>151</v>
      </c>
      <c r="T6" s="28" t="s">
        <v>152</v>
      </c>
      <c r="U6" s="28" t="s">
        <v>153</v>
      </c>
      <c r="V6" s="28" t="s">
        <v>154</v>
      </c>
      <c r="W6" s="5" t="s">
        <v>98</v>
      </c>
      <c r="X6" s="5" t="s">
        <v>99</v>
      </c>
      <c r="Y6" s="5" t="s">
        <v>100</v>
      </c>
      <c r="Z6" s="5" t="s">
        <v>101</v>
      </c>
      <c r="AA6" s="5" t="s">
        <v>102</v>
      </c>
      <c r="AB6" s="5" t="s">
        <v>103</v>
      </c>
      <c r="AC6" s="5" t="s">
        <v>87</v>
      </c>
      <c r="AD6" s="5" t="s">
        <v>104</v>
      </c>
      <c r="AE6" s="5" t="s">
        <v>105</v>
      </c>
      <c r="AF6" s="5" t="s">
        <v>175</v>
      </c>
      <c r="AG6" s="5" t="s">
        <v>88</v>
      </c>
      <c r="AH6" s="5" t="s">
        <v>89</v>
      </c>
      <c r="AI6" s="5" t="s">
        <v>106</v>
      </c>
      <c r="AJ6" s="5" t="s">
        <v>90</v>
      </c>
      <c r="AK6" s="5" t="s">
        <v>107</v>
      </c>
      <c r="AL6" s="5" t="s">
        <v>108</v>
      </c>
      <c r="AM6" s="5" t="s">
        <v>177</v>
      </c>
      <c r="AN6" s="5" t="s">
        <v>91</v>
      </c>
      <c r="AO6" s="5" t="s">
        <v>109</v>
      </c>
      <c r="AP6" s="5" t="s">
        <v>179</v>
      </c>
      <c r="AQ6" s="5" t="s">
        <v>110</v>
      </c>
      <c r="AR6" s="5" t="s">
        <v>180</v>
      </c>
      <c r="AS6" s="5" t="s">
        <v>111</v>
      </c>
      <c r="AT6" s="5" t="s">
        <v>183</v>
      </c>
      <c r="AU6" s="5" t="s">
        <v>92</v>
      </c>
      <c r="AV6" s="5" t="s">
        <v>184</v>
      </c>
      <c r="AW6" s="5" t="s">
        <v>93</v>
      </c>
      <c r="AX6" s="5" t="s">
        <v>185</v>
      </c>
      <c r="AY6" s="5" t="s">
        <v>94</v>
      </c>
      <c r="AZ6" s="5" t="s">
        <v>186</v>
      </c>
      <c r="BA6" s="5" t="s">
        <v>112</v>
      </c>
      <c r="BB6" s="5" t="s">
        <v>113</v>
      </c>
      <c r="BC6" s="5" t="s">
        <v>191</v>
      </c>
      <c r="BD6" s="5" t="s">
        <v>114</v>
      </c>
    </row>
    <row r="7" spans="1:56" s="17" customFormat="1" x14ac:dyDescent="0.2">
      <c r="A7" s="17" t="s">
        <v>61</v>
      </c>
      <c r="B7" s="17" t="s">
        <v>117</v>
      </c>
      <c r="C7" s="17" t="s">
        <v>62</v>
      </c>
      <c r="D7" s="17" t="s">
        <v>125</v>
      </c>
      <c r="E7" s="17" t="s">
        <v>126</v>
      </c>
      <c r="F7" s="17" t="s">
        <v>136</v>
      </c>
      <c r="G7" s="17" t="s">
        <v>137</v>
      </c>
      <c r="H7" s="17" t="s">
        <v>138</v>
      </c>
      <c r="I7" s="17" t="s">
        <v>139</v>
      </c>
      <c r="J7" s="17" t="s">
        <v>140</v>
      </c>
      <c r="K7" s="17" t="s">
        <v>339</v>
      </c>
      <c r="L7" s="17" t="s">
        <v>340</v>
      </c>
      <c r="M7" s="17" t="s">
        <v>157</v>
      </c>
      <c r="N7" s="17" t="s">
        <v>158</v>
      </c>
      <c r="O7" s="17" t="s">
        <v>159</v>
      </c>
      <c r="P7" s="17" t="s">
        <v>160</v>
      </c>
      <c r="Q7" s="17" t="s">
        <v>161</v>
      </c>
      <c r="R7" s="17" t="s">
        <v>162</v>
      </c>
      <c r="S7" s="17" t="s">
        <v>163</v>
      </c>
      <c r="T7" s="17" t="s">
        <v>164</v>
      </c>
      <c r="U7" s="17" t="s">
        <v>165</v>
      </c>
      <c r="V7" s="17" t="s">
        <v>166</v>
      </c>
      <c r="W7" s="17" t="s">
        <v>64</v>
      </c>
      <c r="X7" s="17" t="s">
        <v>65</v>
      </c>
      <c r="Y7" s="17" t="s">
        <v>66</v>
      </c>
      <c r="Z7" s="17" t="s">
        <v>67</v>
      </c>
      <c r="AA7" s="17" t="s">
        <v>68</v>
      </c>
      <c r="AB7" s="17" t="s">
        <v>69</v>
      </c>
      <c r="AC7" s="17" t="s">
        <v>70</v>
      </c>
      <c r="AD7" s="17" t="s">
        <v>71</v>
      </c>
      <c r="AE7" s="17" t="s">
        <v>72</v>
      </c>
      <c r="AF7" s="17" t="s">
        <v>176</v>
      </c>
      <c r="AG7" s="17" t="s">
        <v>73</v>
      </c>
      <c r="AH7" s="17" t="s">
        <v>74</v>
      </c>
      <c r="AI7" s="17" t="s">
        <v>75</v>
      </c>
      <c r="AJ7" s="17" t="s">
        <v>76</v>
      </c>
      <c r="AK7" s="17" t="s">
        <v>77</v>
      </c>
      <c r="AL7" s="17" t="s">
        <v>78</v>
      </c>
      <c r="AM7" s="17" t="s">
        <v>178</v>
      </c>
      <c r="AN7" s="17" t="s">
        <v>79</v>
      </c>
      <c r="AO7" s="17" t="s">
        <v>80</v>
      </c>
      <c r="AP7" s="17" t="s">
        <v>181</v>
      </c>
      <c r="AQ7" s="17" t="s">
        <v>81</v>
      </c>
      <c r="AR7" s="17" t="s">
        <v>182</v>
      </c>
      <c r="AS7" s="17" t="s">
        <v>82</v>
      </c>
      <c r="AT7" s="17" t="s">
        <v>187</v>
      </c>
      <c r="AU7" s="17" t="s">
        <v>83</v>
      </c>
      <c r="AV7" s="17" t="s">
        <v>188</v>
      </c>
      <c r="AW7" s="17" t="s">
        <v>84</v>
      </c>
      <c r="AX7" s="17" t="s">
        <v>189</v>
      </c>
      <c r="AY7" s="17" t="s">
        <v>85</v>
      </c>
      <c r="AZ7" s="17" t="s">
        <v>190</v>
      </c>
      <c r="BA7" s="17" t="s">
        <v>86</v>
      </c>
      <c r="BB7" s="17" t="s">
        <v>169</v>
      </c>
      <c r="BC7" s="17" t="s">
        <v>170</v>
      </c>
      <c r="BD7" s="17" t="s">
        <v>171</v>
      </c>
    </row>
    <row r="8" spans="1:56" x14ac:dyDescent="0.2">
      <c r="A8" s="10"/>
      <c r="L8" t="str">
        <f>CONCATENATE(D8,"-",E8,"-",F8,"-",G8,"-",H8,"-",I8,"-",J8,"-",K8)</f>
        <v>-------</v>
      </c>
      <c r="AG8" t="e">
        <f>AF8/$AD$8</f>
        <v>#DIV/0!</v>
      </c>
      <c r="AN8" t="e">
        <f t="shared" ref="AN8:BA8" si="0">AM8/$AD$8</f>
        <v>#DIV/0!</v>
      </c>
      <c r="AQ8" t="e">
        <f t="shared" si="0"/>
        <v>#DIV/0!</v>
      </c>
      <c r="AS8" t="e">
        <f t="shared" si="0"/>
        <v>#DIV/0!</v>
      </c>
      <c r="AU8" t="e">
        <f t="shared" si="0"/>
        <v>#DIV/0!</v>
      </c>
      <c r="AW8" t="e">
        <f t="shared" si="0"/>
        <v>#DIV/0!</v>
      </c>
      <c r="AY8" t="e">
        <f t="shared" si="0"/>
        <v>#DIV/0!</v>
      </c>
      <c r="BA8" t="e">
        <f t="shared" si="0"/>
        <v>#DIV/0!</v>
      </c>
    </row>
    <row r="9" spans="1:56" x14ac:dyDescent="0.2">
      <c r="A9" s="12" t="s">
        <v>3</v>
      </c>
      <c r="B9" s="14" t="s">
        <v>37</v>
      </c>
      <c r="C9" s="13"/>
    </row>
    <row r="10" spans="1:56" x14ac:dyDescent="0.2">
      <c r="A10" s="12" t="s">
        <v>117</v>
      </c>
      <c r="B10" s="14" t="s">
        <v>365</v>
      </c>
      <c r="C10" s="13"/>
    </row>
    <row r="11" spans="1:56" x14ac:dyDescent="0.2">
      <c r="A11" s="12" t="s">
        <v>4</v>
      </c>
      <c r="B11" s="14" t="s">
        <v>56</v>
      </c>
      <c r="C11" s="13"/>
    </row>
    <row r="12" spans="1:56" x14ac:dyDescent="0.2">
      <c r="A12" s="12" t="s">
        <v>343</v>
      </c>
      <c r="B12" s="80" t="s">
        <v>232</v>
      </c>
      <c r="C12" s="13"/>
    </row>
    <row r="13" spans="1:56" x14ac:dyDescent="0.2">
      <c r="A13" s="12" t="s">
        <v>344</v>
      </c>
      <c r="B13" s="80" t="s">
        <v>233</v>
      </c>
      <c r="C13" s="13"/>
    </row>
    <row r="14" spans="1:56" x14ac:dyDescent="0.2">
      <c r="A14" s="12" t="s">
        <v>345</v>
      </c>
      <c r="B14" s="81" t="s">
        <v>244</v>
      </c>
      <c r="C14" s="13"/>
    </row>
    <row r="15" spans="1:56" x14ac:dyDescent="0.2">
      <c r="A15" s="12" t="s">
        <v>346</v>
      </c>
      <c r="B15" s="80" t="s">
        <v>245</v>
      </c>
      <c r="C15" s="13"/>
    </row>
    <row r="16" spans="1:56" x14ac:dyDescent="0.2">
      <c r="A16" s="12" t="s">
        <v>347</v>
      </c>
      <c r="B16" s="81" t="s">
        <v>246</v>
      </c>
      <c r="C16" s="13"/>
    </row>
    <row r="17" spans="1:3" x14ac:dyDescent="0.2">
      <c r="A17" s="12" t="s">
        <v>348</v>
      </c>
      <c r="B17" s="82" t="s">
        <v>371</v>
      </c>
      <c r="C17" s="13"/>
    </row>
    <row r="18" spans="1:3" x14ac:dyDescent="0.2">
      <c r="A18" s="12" t="s">
        <v>349</v>
      </c>
      <c r="B18" s="82" t="s">
        <v>341</v>
      </c>
      <c r="C18" s="13"/>
    </row>
    <row r="19" spans="1:3" x14ac:dyDescent="0.2">
      <c r="A19" s="12" t="s">
        <v>350</v>
      </c>
      <c r="B19" s="82" t="s">
        <v>342</v>
      </c>
    </row>
    <row r="20" spans="1:3" x14ac:dyDescent="0.2">
      <c r="A20" s="12" t="s">
        <v>351</v>
      </c>
      <c r="B20" s="154" t="s">
        <v>352</v>
      </c>
    </row>
    <row r="21" spans="1:3" x14ac:dyDescent="0.2">
      <c r="A21" s="12" t="s">
        <v>355</v>
      </c>
      <c r="B21" s="14" t="s">
        <v>353</v>
      </c>
      <c r="C21" s="13"/>
    </row>
    <row r="22" spans="1:3" x14ac:dyDescent="0.2">
      <c r="A22" s="12" t="s">
        <v>356</v>
      </c>
      <c r="B22" t="s">
        <v>141</v>
      </c>
    </row>
    <row r="23" spans="1:3" x14ac:dyDescent="0.2">
      <c r="A23" s="12" t="s">
        <v>357</v>
      </c>
      <c r="B23" t="s">
        <v>147</v>
      </c>
    </row>
    <row r="24" spans="1:3" x14ac:dyDescent="0.2">
      <c r="A24" s="12" t="s">
        <v>358</v>
      </c>
      <c r="B24" t="s">
        <v>148</v>
      </c>
    </row>
    <row r="25" spans="1:3" x14ac:dyDescent="0.2">
      <c r="A25" s="12" t="s">
        <v>359</v>
      </c>
      <c r="B25" t="s">
        <v>149</v>
      </c>
    </row>
    <row r="26" spans="1:3" x14ac:dyDescent="0.2">
      <c r="A26" s="12" t="s">
        <v>360</v>
      </c>
      <c r="B26" t="s">
        <v>150</v>
      </c>
    </row>
    <row r="27" spans="1:3" x14ac:dyDescent="0.2">
      <c r="A27" s="12" t="s">
        <v>361</v>
      </c>
      <c r="B27" t="s">
        <v>151</v>
      </c>
    </row>
    <row r="28" spans="1:3" x14ac:dyDescent="0.2">
      <c r="A28" s="12" t="s">
        <v>362</v>
      </c>
      <c r="B28" t="s">
        <v>152</v>
      </c>
    </row>
    <row r="29" spans="1:3" x14ac:dyDescent="0.2">
      <c r="A29" s="12" t="s">
        <v>363</v>
      </c>
      <c r="B29" t="s">
        <v>153</v>
      </c>
    </row>
    <row r="30" spans="1:3" x14ac:dyDescent="0.2">
      <c r="A30" s="12" t="s">
        <v>364</v>
      </c>
      <c r="B30" t="s">
        <v>154</v>
      </c>
    </row>
    <row r="31" spans="1:3" x14ac:dyDescent="0.2">
      <c r="A31" s="12" t="s">
        <v>5</v>
      </c>
      <c r="B31" t="s">
        <v>354</v>
      </c>
    </row>
    <row r="32" spans="1:3" x14ac:dyDescent="0.2">
      <c r="A32" s="12" t="s">
        <v>6</v>
      </c>
      <c r="B32" s="11" t="s">
        <v>167</v>
      </c>
    </row>
    <row r="33" spans="1:3" x14ac:dyDescent="0.2">
      <c r="A33" s="12" t="s">
        <v>7</v>
      </c>
      <c r="B33" s="14" t="s">
        <v>28</v>
      </c>
      <c r="C33" s="13"/>
    </row>
    <row r="34" spans="1:3" x14ac:dyDescent="0.2">
      <c r="A34" s="12" t="s">
        <v>8</v>
      </c>
      <c r="B34" s="14" t="s">
        <v>29</v>
      </c>
      <c r="C34" s="13"/>
    </row>
    <row r="35" spans="1:3" x14ac:dyDescent="0.2">
      <c r="A35" s="12" t="s">
        <v>9</v>
      </c>
      <c r="B35" s="14" t="s">
        <v>38</v>
      </c>
    </row>
    <row r="36" spans="1:3" x14ac:dyDescent="0.2">
      <c r="A36" s="12" t="s">
        <v>10</v>
      </c>
      <c r="B36" s="14" t="s">
        <v>39</v>
      </c>
    </row>
    <row r="37" spans="1:3" x14ac:dyDescent="0.2">
      <c r="A37" s="12" t="s">
        <v>11</v>
      </c>
      <c r="B37" s="14" t="s">
        <v>30</v>
      </c>
    </row>
    <row r="38" spans="1:3" x14ac:dyDescent="0.2">
      <c r="A38" s="12" t="s">
        <v>12</v>
      </c>
      <c r="B38" s="14" t="s">
        <v>168</v>
      </c>
    </row>
    <row r="39" spans="1:3" x14ac:dyDescent="0.2">
      <c r="A39" s="12" t="s">
        <v>13</v>
      </c>
      <c r="B39" s="14" t="s">
        <v>31</v>
      </c>
    </row>
    <row r="40" spans="1:3" x14ac:dyDescent="0.2">
      <c r="A40" s="12" t="s">
        <v>14</v>
      </c>
      <c r="B40" s="14" t="s">
        <v>32</v>
      </c>
    </row>
    <row r="41" spans="1:3" x14ac:dyDescent="0.2">
      <c r="A41" s="12" t="s">
        <v>15</v>
      </c>
      <c r="B41" s="14" t="s">
        <v>40</v>
      </c>
    </row>
    <row r="42" spans="1:3" x14ac:dyDescent="0.2">
      <c r="A42" s="12" t="s">
        <v>16</v>
      </c>
      <c r="B42" s="14" t="s">
        <v>33</v>
      </c>
    </row>
    <row r="43" spans="1:3" x14ac:dyDescent="0.2">
      <c r="A43" s="12" t="s">
        <v>17</v>
      </c>
      <c r="B43" s="14" t="s">
        <v>41</v>
      </c>
    </row>
    <row r="44" spans="1:3" x14ac:dyDescent="0.2">
      <c r="A44" s="12" t="s">
        <v>18</v>
      </c>
      <c r="B44" s="14" t="s">
        <v>42</v>
      </c>
    </row>
    <row r="45" spans="1:3" x14ac:dyDescent="0.2">
      <c r="A45" s="12" t="s">
        <v>19</v>
      </c>
      <c r="B45" s="14" t="s">
        <v>43</v>
      </c>
    </row>
    <row r="46" spans="1:3" x14ac:dyDescent="0.2">
      <c r="A46" s="12" t="s">
        <v>20</v>
      </c>
      <c r="B46" s="14" t="s">
        <v>57</v>
      </c>
    </row>
    <row r="47" spans="1:3" x14ac:dyDescent="0.2">
      <c r="A47" s="12" t="s">
        <v>21</v>
      </c>
      <c r="B47" s="14" t="s">
        <v>59</v>
      </c>
    </row>
    <row r="48" spans="1:3" x14ac:dyDescent="0.2">
      <c r="A48" s="12" t="s">
        <v>22</v>
      </c>
      <c r="B48" s="14" t="s">
        <v>34</v>
      </c>
    </row>
    <row r="49" spans="1:2" x14ac:dyDescent="0.2">
      <c r="A49" s="12" t="s">
        <v>23</v>
      </c>
      <c r="B49" s="14" t="s">
        <v>35</v>
      </c>
    </row>
    <row r="50" spans="1:2" x14ac:dyDescent="0.2">
      <c r="A50" s="12" t="s">
        <v>24</v>
      </c>
      <c r="B50" s="14" t="s">
        <v>36</v>
      </c>
    </row>
    <row r="51" spans="1:2" x14ac:dyDescent="0.2">
      <c r="A51" s="12" t="s">
        <v>25</v>
      </c>
      <c r="B51" s="14" t="s">
        <v>44</v>
      </c>
    </row>
    <row r="52" spans="1:2" x14ac:dyDescent="0.2">
      <c r="A52" s="12" t="s">
        <v>26</v>
      </c>
      <c r="B52" s="14" t="s">
        <v>45</v>
      </c>
    </row>
    <row r="53" spans="1:2" x14ac:dyDescent="0.2">
      <c r="A53" s="12"/>
      <c r="B53" s="14" t="s">
        <v>46</v>
      </c>
    </row>
    <row r="54" spans="1:2" x14ac:dyDescent="0.2">
      <c r="A54" s="12" t="s">
        <v>27</v>
      </c>
      <c r="B54" s="14" t="s">
        <v>47</v>
      </c>
    </row>
    <row r="55" spans="1:2" x14ac:dyDescent="0.2">
      <c r="A55" s="12" t="s">
        <v>172</v>
      </c>
      <c r="B55" s="14" t="s">
        <v>48</v>
      </c>
    </row>
    <row r="56" spans="1:2" x14ac:dyDescent="0.2">
      <c r="A56" s="12" t="s">
        <v>173</v>
      </c>
      <c r="B56" s="14" t="s">
        <v>49</v>
      </c>
    </row>
    <row r="57" spans="1:2" x14ac:dyDescent="0.2">
      <c r="B57" s="14" t="s">
        <v>50</v>
      </c>
    </row>
    <row r="58" spans="1:2" x14ac:dyDescent="0.2">
      <c r="A58" s="12" t="s">
        <v>174</v>
      </c>
      <c r="B58" s="14" t="s">
        <v>51</v>
      </c>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&amp;C&amp;"Calibri"&amp;12&amp;KC00000 OFFICIAL&amp;1#_x000D_&amp;"Arialri"&amp;10&amp;K000000&amp;"Arial,Bold"&amp;14FOR OFFICIAL USE ONLY &amp;"Arial,Regular"(when complete)&amp;R
&amp;"Arial,Bold"&amp;12ATTACHMENT B.4</oddHeader>
    <oddFooter>&amp;C&amp;"Arial,Bold"&amp;14FOR OFFICIAL USE ONLY&amp;"Arial,Regular" (when complete)_x000D_&amp;1#&amp;"Calibri"&amp;12&amp;KC00000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7FFBA-B817-4205-B8C4-9F8BA700E081}">
  <dimension ref="A1:D54"/>
  <sheetViews>
    <sheetView workbookViewId="0">
      <selection activeCell="E27" sqref="E27"/>
    </sheetView>
  </sheetViews>
  <sheetFormatPr defaultColWidth="8.85546875" defaultRowHeight="12.75" x14ac:dyDescent="0.2"/>
  <cols>
    <col min="1" max="1" width="9" style="19" customWidth="1"/>
    <col min="2" max="2" width="27.7109375" style="19" customWidth="1"/>
    <col min="3" max="3" width="17.28515625" style="19" customWidth="1"/>
    <col min="4" max="4" width="17.7109375" style="19" customWidth="1"/>
    <col min="5" max="16384" width="8.85546875" style="19"/>
  </cols>
  <sheetData>
    <row r="1" spans="1:4" ht="18" x14ac:dyDescent="0.25">
      <c r="A1" s="18" t="s">
        <v>2</v>
      </c>
    </row>
    <row r="2" spans="1:4" ht="18" x14ac:dyDescent="0.25">
      <c r="A2" s="20"/>
    </row>
    <row r="3" spans="1:4" ht="18" x14ac:dyDescent="0.25">
      <c r="A3" s="21" t="s">
        <v>129</v>
      </c>
    </row>
    <row r="4" spans="1:4" ht="18" x14ac:dyDescent="0.25">
      <c r="A4" s="20"/>
    </row>
    <row r="5" spans="1:4" ht="12.6" customHeight="1" x14ac:dyDescent="0.2">
      <c r="A5" s="159" t="s">
        <v>130</v>
      </c>
      <c r="B5" s="161" t="s">
        <v>131</v>
      </c>
      <c r="C5" s="163" t="s">
        <v>132</v>
      </c>
      <c r="D5" s="164"/>
    </row>
    <row r="6" spans="1:4" ht="24" x14ac:dyDescent="0.2">
      <c r="A6" s="160"/>
      <c r="B6" s="162"/>
      <c r="C6" s="22" t="s">
        <v>133</v>
      </c>
      <c r="D6" s="23" t="s">
        <v>134</v>
      </c>
    </row>
    <row r="7" spans="1:4" x14ac:dyDescent="0.2">
      <c r="A7" s="29" t="s">
        <v>61</v>
      </c>
      <c r="B7" s="24" t="s">
        <v>95</v>
      </c>
      <c r="C7" s="25"/>
      <c r="D7" s="26"/>
    </row>
    <row r="8" spans="1:4" x14ac:dyDescent="0.2">
      <c r="A8" s="29" t="s">
        <v>117</v>
      </c>
      <c r="B8" s="24" t="s">
        <v>135</v>
      </c>
      <c r="C8" s="25"/>
      <c r="D8" s="25"/>
    </row>
    <row r="9" spans="1:4" x14ac:dyDescent="0.2">
      <c r="A9" s="29" t="s">
        <v>62</v>
      </c>
      <c r="B9" s="24" t="s">
        <v>96</v>
      </c>
      <c r="C9" s="25"/>
      <c r="D9" s="25"/>
    </row>
    <row r="10" spans="1:4" x14ac:dyDescent="0.2">
      <c r="A10" s="29" t="s">
        <v>125</v>
      </c>
      <c r="B10" s="24" t="s">
        <v>120</v>
      </c>
      <c r="C10" s="25"/>
      <c r="D10" s="25"/>
    </row>
    <row r="11" spans="1:4" x14ac:dyDescent="0.2">
      <c r="A11" s="29" t="s">
        <v>126</v>
      </c>
      <c r="B11" s="24" t="s">
        <v>127</v>
      </c>
      <c r="C11" s="25"/>
      <c r="D11" s="25"/>
    </row>
    <row r="12" spans="1:4" x14ac:dyDescent="0.2">
      <c r="A12" s="29" t="s">
        <v>136</v>
      </c>
      <c r="B12" s="24" t="s">
        <v>121</v>
      </c>
      <c r="C12" s="25"/>
      <c r="D12" s="25"/>
    </row>
    <row r="13" spans="1:4" x14ac:dyDescent="0.2">
      <c r="A13" s="29" t="s">
        <v>137</v>
      </c>
      <c r="B13" s="24" t="s">
        <v>122</v>
      </c>
      <c r="C13" s="25"/>
      <c r="D13" s="25"/>
    </row>
    <row r="14" spans="1:4" x14ac:dyDescent="0.2">
      <c r="A14" s="29" t="s">
        <v>138</v>
      </c>
      <c r="B14" s="24" t="s">
        <v>146</v>
      </c>
      <c r="C14" s="25"/>
      <c r="D14" s="25"/>
    </row>
    <row r="15" spans="1:4" x14ac:dyDescent="0.2">
      <c r="A15" s="29" t="s">
        <v>139</v>
      </c>
      <c r="B15" s="24" t="s">
        <v>123</v>
      </c>
      <c r="C15" s="25"/>
      <c r="D15" s="25"/>
    </row>
    <row r="16" spans="1:4" x14ac:dyDescent="0.2">
      <c r="A16" s="29" t="s">
        <v>140</v>
      </c>
      <c r="B16" s="24" t="s">
        <v>124</v>
      </c>
      <c r="C16" s="25"/>
      <c r="D16" s="25"/>
    </row>
    <row r="17" spans="1:4" x14ac:dyDescent="0.2">
      <c r="A17" s="29" t="s">
        <v>339</v>
      </c>
      <c r="B17" s="24" t="s">
        <v>155</v>
      </c>
      <c r="C17" s="25"/>
      <c r="D17" s="25"/>
    </row>
    <row r="18" spans="1:4" x14ac:dyDescent="0.2">
      <c r="A18" s="29" t="s">
        <v>340</v>
      </c>
      <c r="B18" s="24" t="s">
        <v>156</v>
      </c>
      <c r="C18" s="25"/>
      <c r="D18" s="25"/>
    </row>
    <row r="19" spans="1:4" x14ac:dyDescent="0.2">
      <c r="A19" s="29" t="s">
        <v>157</v>
      </c>
      <c r="B19" s="24" t="s">
        <v>97</v>
      </c>
      <c r="C19" s="25"/>
      <c r="D19" s="25"/>
    </row>
    <row r="20" spans="1:4" x14ac:dyDescent="0.2">
      <c r="A20" s="29" t="s">
        <v>158</v>
      </c>
      <c r="B20" s="24" t="s">
        <v>141</v>
      </c>
      <c r="C20" s="25"/>
      <c r="D20" s="25"/>
    </row>
    <row r="21" spans="1:4" x14ac:dyDescent="0.2">
      <c r="A21" s="29" t="s">
        <v>159</v>
      </c>
      <c r="B21" s="24" t="s">
        <v>147</v>
      </c>
      <c r="C21" s="25"/>
      <c r="D21" s="25"/>
    </row>
    <row r="22" spans="1:4" x14ac:dyDescent="0.2">
      <c r="A22" s="29" t="s">
        <v>160</v>
      </c>
      <c r="B22" s="24" t="s">
        <v>148</v>
      </c>
      <c r="C22" s="25"/>
      <c r="D22" s="25"/>
    </row>
    <row r="23" spans="1:4" x14ac:dyDescent="0.2">
      <c r="A23" s="29" t="s">
        <v>161</v>
      </c>
      <c r="B23" s="24" t="s">
        <v>149</v>
      </c>
      <c r="C23" s="25"/>
      <c r="D23" s="25"/>
    </row>
    <row r="24" spans="1:4" x14ac:dyDescent="0.2">
      <c r="A24" s="29" t="s">
        <v>162</v>
      </c>
      <c r="B24" s="24" t="s">
        <v>150</v>
      </c>
      <c r="C24" s="25"/>
      <c r="D24" s="25"/>
    </row>
    <row r="25" spans="1:4" x14ac:dyDescent="0.2">
      <c r="A25" s="29" t="s">
        <v>163</v>
      </c>
      <c r="B25" s="24" t="s">
        <v>151</v>
      </c>
      <c r="C25" s="25"/>
      <c r="D25" s="25"/>
    </row>
    <row r="26" spans="1:4" x14ac:dyDescent="0.2">
      <c r="A26" s="29" t="s">
        <v>164</v>
      </c>
      <c r="B26" s="24" t="s">
        <v>152</v>
      </c>
      <c r="C26" s="25"/>
      <c r="D26" s="25"/>
    </row>
    <row r="27" spans="1:4" x14ac:dyDescent="0.2">
      <c r="A27" s="29" t="s">
        <v>165</v>
      </c>
      <c r="B27" s="24" t="s">
        <v>153</v>
      </c>
      <c r="C27" s="25"/>
      <c r="D27" s="25"/>
    </row>
    <row r="28" spans="1:4" x14ac:dyDescent="0.2">
      <c r="A28" s="29" t="s">
        <v>166</v>
      </c>
      <c r="B28" s="24" t="s">
        <v>154</v>
      </c>
      <c r="C28" s="25"/>
      <c r="D28" s="25"/>
    </row>
    <row r="29" spans="1:4" x14ac:dyDescent="0.2">
      <c r="A29" s="29" t="s">
        <v>64</v>
      </c>
      <c r="B29" s="24" t="s">
        <v>98</v>
      </c>
      <c r="C29" s="25"/>
      <c r="D29" s="25"/>
    </row>
    <row r="30" spans="1:4" x14ac:dyDescent="0.2">
      <c r="A30" s="29" t="s">
        <v>65</v>
      </c>
      <c r="B30" s="24" t="s">
        <v>99</v>
      </c>
      <c r="C30" s="25"/>
      <c r="D30" s="25"/>
    </row>
    <row r="31" spans="1:4" x14ac:dyDescent="0.2">
      <c r="A31" s="29" t="s">
        <v>66</v>
      </c>
      <c r="B31" s="24" t="s">
        <v>100</v>
      </c>
      <c r="C31" s="25"/>
      <c r="D31" s="25"/>
    </row>
    <row r="32" spans="1:4" x14ac:dyDescent="0.2">
      <c r="A32" s="29" t="s">
        <v>67</v>
      </c>
      <c r="B32" s="24" t="s">
        <v>101</v>
      </c>
      <c r="C32" s="25"/>
      <c r="D32" s="25"/>
    </row>
    <row r="33" spans="1:4" x14ac:dyDescent="0.2">
      <c r="A33" s="29" t="s">
        <v>68</v>
      </c>
      <c r="B33" s="24" t="s">
        <v>102</v>
      </c>
      <c r="C33" s="25"/>
      <c r="D33" s="25"/>
    </row>
    <row r="34" spans="1:4" x14ac:dyDescent="0.2">
      <c r="A34" s="29" t="s">
        <v>69</v>
      </c>
      <c r="B34" s="24" t="s">
        <v>103</v>
      </c>
      <c r="C34" s="25"/>
      <c r="D34" s="25"/>
    </row>
    <row r="35" spans="1:4" x14ac:dyDescent="0.2">
      <c r="A35" s="29" t="s">
        <v>70</v>
      </c>
      <c r="B35" s="24" t="s">
        <v>87</v>
      </c>
      <c r="C35" s="25"/>
      <c r="D35" s="25"/>
    </row>
    <row r="36" spans="1:4" ht="18" customHeight="1" x14ac:dyDescent="0.2">
      <c r="A36" s="29" t="s">
        <v>71</v>
      </c>
      <c r="B36" s="24" t="s">
        <v>104</v>
      </c>
      <c r="C36" s="25"/>
      <c r="D36" s="25"/>
    </row>
    <row r="37" spans="1:4" x14ac:dyDescent="0.2">
      <c r="A37" s="29" t="s">
        <v>72</v>
      </c>
      <c r="B37" s="24" t="s">
        <v>105</v>
      </c>
      <c r="C37" s="25"/>
      <c r="D37" s="25"/>
    </row>
    <row r="38" spans="1:4" x14ac:dyDescent="0.2">
      <c r="A38" s="29" t="s">
        <v>73</v>
      </c>
      <c r="B38" s="24" t="s">
        <v>88</v>
      </c>
      <c r="C38" s="27"/>
      <c r="D38" s="27"/>
    </row>
    <row r="39" spans="1:4" x14ac:dyDescent="0.2">
      <c r="A39" s="29" t="s">
        <v>74</v>
      </c>
      <c r="B39" s="24" t="s">
        <v>89</v>
      </c>
      <c r="C39" s="27"/>
      <c r="D39" s="27"/>
    </row>
    <row r="40" spans="1:4" x14ac:dyDescent="0.2">
      <c r="A40" s="29" t="s">
        <v>75</v>
      </c>
      <c r="B40" s="27" t="s">
        <v>106</v>
      </c>
      <c r="C40" s="27"/>
      <c r="D40" s="27"/>
    </row>
    <row r="41" spans="1:4" x14ac:dyDescent="0.2">
      <c r="A41" s="30" t="s">
        <v>76</v>
      </c>
      <c r="B41" s="27" t="s">
        <v>90</v>
      </c>
      <c r="C41" s="27"/>
      <c r="D41" s="27"/>
    </row>
    <row r="42" spans="1:4" x14ac:dyDescent="0.2">
      <c r="A42" s="30" t="s">
        <v>77</v>
      </c>
      <c r="B42" s="27" t="s">
        <v>107</v>
      </c>
      <c r="C42" s="27"/>
      <c r="D42" s="27"/>
    </row>
    <row r="43" spans="1:4" x14ac:dyDescent="0.2">
      <c r="A43" s="31" t="s">
        <v>78</v>
      </c>
      <c r="B43" s="27" t="s">
        <v>108</v>
      </c>
      <c r="C43" s="27"/>
      <c r="D43" s="27"/>
    </row>
    <row r="44" spans="1:4" x14ac:dyDescent="0.2">
      <c r="A44" s="31" t="s">
        <v>79</v>
      </c>
      <c r="B44" s="27" t="s">
        <v>91</v>
      </c>
      <c r="C44" s="27"/>
      <c r="D44" s="27"/>
    </row>
    <row r="45" spans="1:4" x14ac:dyDescent="0.2">
      <c r="A45" s="29" t="s">
        <v>80</v>
      </c>
      <c r="B45" s="27" t="s">
        <v>109</v>
      </c>
      <c r="C45" s="27"/>
      <c r="D45" s="27"/>
    </row>
    <row r="46" spans="1:4" x14ac:dyDescent="0.2">
      <c r="A46" s="29" t="s">
        <v>81</v>
      </c>
      <c r="B46" s="27" t="s">
        <v>110</v>
      </c>
      <c r="C46" s="27"/>
      <c r="D46" s="27"/>
    </row>
    <row r="47" spans="1:4" x14ac:dyDescent="0.2">
      <c r="A47" s="29" t="s">
        <v>82</v>
      </c>
      <c r="B47" s="27" t="s">
        <v>111</v>
      </c>
      <c r="C47" s="27"/>
      <c r="D47" s="27"/>
    </row>
    <row r="48" spans="1:4" x14ac:dyDescent="0.2">
      <c r="A48" s="29" t="s">
        <v>83</v>
      </c>
      <c r="B48" s="27" t="s">
        <v>92</v>
      </c>
      <c r="C48" s="27"/>
      <c r="D48" s="27"/>
    </row>
    <row r="49" spans="1:4" x14ac:dyDescent="0.2">
      <c r="A49" s="29" t="s">
        <v>84</v>
      </c>
      <c r="B49" s="27" t="s">
        <v>93</v>
      </c>
      <c r="C49" s="27"/>
      <c r="D49" s="27"/>
    </row>
    <row r="50" spans="1:4" x14ac:dyDescent="0.2">
      <c r="A50" s="29" t="s">
        <v>85</v>
      </c>
      <c r="B50" s="27" t="s">
        <v>94</v>
      </c>
      <c r="C50" s="27"/>
      <c r="D50" s="27"/>
    </row>
    <row r="51" spans="1:4" x14ac:dyDescent="0.2">
      <c r="A51" s="29" t="s">
        <v>86</v>
      </c>
      <c r="B51" s="27" t="s">
        <v>112</v>
      </c>
      <c r="C51" s="27"/>
      <c r="D51" s="27"/>
    </row>
    <row r="52" spans="1:4" x14ac:dyDescent="0.2">
      <c r="A52" s="29" t="s">
        <v>169</v>
      </c>
      <c r="B52" s="27" t="s">
        <v>113</v>
      </c>
      <c r="C52" s="27"/>
      <c r="D52" s="27"/>
    </row>
    <row r="53" spans="1:4" x14ac:dyDescent="0.2">
      <c r="A53" s="29" t="s">
        <v>170</v>
      </c>
      <c r="B53" s="27" t="s">
        <v>191</v>
      </c>
      <c r="C53" s="27"/>
      <c r="D53" s="27"/>
    </row>
    <row r="54" spans="1:4" x14ac:dyDescent="0.2">
      <c r="A54" s="29" t="s">
        <v>171</v>
      </c>
      <c r="B54" s="27" t="s">
        <v>114</v>
      </c>
      <c r="C54" s="27"/>
      <c r="D54" s="27"/>
    </row>
  </sheetData>
  <mergeCells count="3">
    <mergeCell ref="A5:A6"/>
    <mergeCell ref="B5:B6"/>
    <mergeCell ref="C5:D5"/>
  </mergeCells>
  <pageMargins left="0.7" right="0.7" top="0.75" bottom="0.75" header="0.3" footer="0.3"/>
  <pageSetup paperSize="9" orientation="portrait" r:id="rId1"/>
  <headerFooter>
    <oddHeader>&amp;C&amp;"Calibri"&amp;12&amp;KC00000 OFFICIAL&amp;1#_x000D_</oddHeader>
    <oddFooter>&amp;C_x000D_&amp;1#&amp;"Calibri"&amp;12&amp;KC00000 OFFICIAL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4B2C8-47DC-4B58-BED4-BDE7BE74BC30}">
  <sheetPr>
    <pageSetUpPr fitToPage="1"/>
  </sheetPr>
  <dimension ref="A1:E34"/>
  <sheetViews>
    <sheetView workbookViewId="0"/>
  </sheetViews>
  <sheetFormatPr defaultColWidth="12.5703125" defaultRowHeight="12.75" x14ac:dyDescent="0.2"/>
  <cols>
    <col min="1" max="1" width="58.7109375" style="32" customWidth="1"/>
    <col min="2" max="3" width="15.5703125" style="32" customWidth="1"/>
    <col min="4" max="4" width="12.5703125" style="32"/>
    <col min="5" max="5" width="17.42578125" style="32" customWidth="1"/>
    <col min="6" max="16384" width="12.5703125" style="32"/>
  </cols>
  <sheetData>
    <row r="1" spans="1:5" ht="18" x14ac:dyDescent="0.25">
      <c r="A1" s="18" t="s">
        <v>2</v>
      </c>
    </row>
    <row r="2" spans="1:5" ht="18" x14ac:dyDescent="0.25">
      <c r="A2" s="33"/>
    </row>
    <row r="3" spans="1:5" ht="18" x14ac:dyDescent="0.25">
      <c r="A3" s="21" t="s">
        <v>192</v>
      </c>
    </row>
    <row r="4" spans="1:5" ht="18" x14ac:dyDescent="0.25">
      <c r="A4" s="156" t="s">
        <v>372</v>
      </c>
    </row>
    <row r="5" spans="1:5" ht="37.15" customHeight="1" thickBot="1" x14ac:dyDescent="0.35">
      <c r="A5" s="34"/>
      <c r="B5" s="35"/>
    </row>
    <row r="6" spans="1:5" ht="13.5" thickBot="1" x14ac:dyDescent="0.25">
      <c r="A6" s="36" t="s">
        <v>193</v>
      </c>
      <c r="B6" s="37" t="s">
        <v>1</v>
      </c>
      <c r="C6" s="37" t="s">
        <v>0</v>
      </c>
      <c r="D6" s="37" t="s">
        <v>194</v>
      </c>
      <c r="E6" s="38" t="s">
        <v>195</v>
      </c>
    </row>
    <row r="7" spans="1:5" x14ac:dyDescent="0.2">
      <c r="A7" s="39" t="s">
        <v>196</v>
      </c>
      <c r="B7" s="40"/>
      <c r="C7" s="41"/>
      <c r="D7" s="42"/>
      <c r="E7" s="43"/>
    </row>
    <row r="8" spans="1:5" x14ac:dyDescent="0.2">
      <c r="A8" s="44" t="s">
        <v>197</v>
      </c>
      <c r="B8" s="45">
        <f>B7-B9</f>
        <v>0</v>
      </c>
      <c r="C8" s="46"/>
      <c r="D8" s="42"/>
      <c r="E8" s="43"/>
    </row>
    <row r="9" spans="1:5" ht="13.5" thickBot="1" x14ac:dyDescent="0.25">
      <c r="A9" s="47" t="s">
        <v>198</v>
      </c>
      <c r="B9" s="48">
        <f>B10+B11</f>
        <v>0</v>
      </c>
      <c r="C9" s="46"/>
      <c r="D9" s="42"/>
      <c r="E9" s="43"/>
    </row>
    <row r="10" spans="1:5" ht="13.5" thickBot="1" x14ac:dyDescent="0.25">
      <c r="A10" s="49" t="s">
        <v>199</v>
      </c>
      <c r="B10" s="50"/>
      <c r="C10" s="51"/>
      <c r="D10" s="42"/>
      <c r="E10" s="43"/>
    </row>
    <row r="11" spans="1:5" x14ac:dyDescent="0.2">
      <c r="A11" s="52" t="s">
        <v>200</v>
      </c>
      <c r="B11" s="53"/>
      <c r="C11" s="54"/>
      <c r="D11" s="42"/>
      <c r="E11" s="43"/>
    </row>
    <row r="12" spans="1:5" ht="13.5" thickBot="1" x14ac:dyDescent="0.25">
      <c r="A12" s="47" t="s">
        <v>197</v>
      </c>
      <c r="B12" s="55">
        <f>B11-B13</f>
        <v>0</v>
      </c>
      <c r="C12" s="55">
        <f>C11-C13</f>
        <v>0</v>
      </c>
      <c r="D12" s="42"/>
      <c r="E12" s="43"/>
    </row>
    <row r="13" spans="1:5" x14ac:dyDescent="0.2">
      <c r="A13" s="52" t="s">
        <v>201</v>
      </c>
      <c r="B13" s="56">
        <f>SUM(B14:B19)</f>
        <v>0</v>
      </c>
      <c r="C13" s="57">
        <f>SUM(C14:C19)</f>
        <v>0</v>
      </c>
      <c r="D13" s="42"/>
      <c r="E13" s="43"/>
    </row>
    <row r="14" spans="1:5" x14ac:dyDescent="0.2">
      <c r="A14" s="44" t="s">
        <v>202</v>
      </c>
      <c r="B14" s="58">
        <f>B20</f>
        <v>0</v>
      </c>
      <c r="C14" s="59">
        <f>C20</f>
        <v>0</v>
      </c>
      <c r="D14" s="42"/>
      <c r="E14" s="43"/>
    </row>
    <row r="15" spans="1:5" x14ac:dyDescent="0.2">
      <c r="A15" s="44" t="s">
        <v>203</v>
      </c>
      <c r="B15" s="58">
        <f>B24</f>
        <v>0</v>
      </c>
      <c r="C15" s="58">
        <f t="shared" ref="C15" si="0">C24</f>
        <v>0</v>
      </c>
      <c r="D15" s="42"/>
      <c r="E15" s="43"/>
    </row>
    <row r="16" spans="1:5" x14ac:dyDescent="0.2">
      <c r="A16" s="44" t="s">
        <v>204</v>
      </c>
      <c r="B16" s="60"/>
      <c r="C16" s="61"/>
      <c r="D16" s="42"/>
      <c r="E16" s="43"/>
    </row>
    <row r="17" spans="1:5" x14ac:dyDescent="0.2">
      <c r="A17" s="44" t="s">
        <v>205</v>
      </c>
      <c r="B17" s="60"/>
      <c r="C17" s="61"/>
      <c r="D17" s="42"/>
      <c r="E17" s="43"/>
    </row>
    <row r="18" spans="1:5" x14ac:dyDescent="0.2">
      <c r="A18" s="44" t="s">
        <v>206</v>
      </c>
      <c r="B18" s="60"/>
      <c r="C18" s="61"/>
      <c r="D18" s="42"/>
      <c r="E18" s="43"/>
    </row>
    <row r="19" spans="1:5" ht="13.5" thickBot="1" x14ac:dyDescent="0.25">
      <c r="A19" s="47" t="s">
        <v>207</v>
      </c>
      <c r="B19" s="62"/>
      <c r="C19" s="63"/>
      <c r="D19" s="42"/>
      <c r="E19" s="43"/>
    </row>
    <row r="20" spans="1:5" x14ac:dyDescent="0.2">
      <c r="A20" s="39" t="s">
        <v>208</v>
      </c>
      <c r="B20" s="64">
        <f>B21+B22+B23</f>
        <v>0</v>
      </c>
      <c r="C20" s="65">
        <f>C21+C22+C23</f>
        <v>0</v>
      </c>
      <c r="D20" s="42"/>
      <c r="E20" s="43"/>
    </row>
    <row r="21" spans="1:5" x14ac:dyDescent="0.2">
      <c r="A21" s="44" t="s">
        <v>209</v>
      </c>
      <c r="B21" s="66"/>
      <c r="C21" s="67"/>
      <c r="D21" s="42"/>
      <c r="E21" s="43"/>
    </row>
    <row r="22" spans="1:5" x14ac:dyDescent="0.2">
      <c r="A22" s="44" t="s">
        <v>210</v>
      </c>
      <c r="B22" s="66"/>
      <c r="C22" s="67"/>
      <c r="D22" s="42"/>
      <c r="E22" s="43"/>
    </row>
    <row r="23" spans="1:5" ht="13.5" thickBot="1" x14ac:dyDescent="0.25">
      <c r="A23" s="47" t="s">
        <v>211</v>
      </c>
      <c r="B23" s="68"/>
      <c r="C23" s="69"/>
      <c r="D23" s="70"/>
      <c r="E23" s="71"/>
    </row>
    <row r="24" spans="1:5" x14ac:dyDescent="0.2">
      <c r="A24" s="39" t="s">
        <v>212</v>
      </c>
      <c r="B24" s="64">
        <f>B25+B26+B27</f>
        <v>0</v>
      </c>
      <c r="C24" s="65">
        <f>C25+C26+C27</f>
        <v>0</v>
      </c>
      <c r="D24" s="42"/>
      <c r="E24" s="43"/>
    </row>
    <row r="25" spans="1:5" x14ac:dyDescent="0.2">
      <c r="A25" s="44" t="s">
        <v>209</v>
      </c>
      <c r="B25" s="66"/>
      <c r="C25" s="67"/>
      <c r="D25" s="42"/>
      <c r="E25" s="43"/>
    </row>
    <row r="26" spans="1:5" x14ac:dyDescent="0.2">
      <c r="A26" s="44" t="s">
        <v>210</v>
      </c>
      <c r="B26" s="66"/>
      <c r="C26" s="67"/>
      <c r="D26" s="42"/>
      <c r="E26" s="43"/>
    </row>
    <row r="27" spans="1:5" ht="13.5" thickBot="1" x14ac:dyDescent="0.25">
      <c r="A27" s="47" t="s">
        <v>211</v>
      </c>
      <c r="B27" s="68"/>
      <c r="C27" s="69"/>
      <c r="D27" s="70"/>
      <c r="E27" s="71"/>
    </row>
    <row r="28" spans="1:5" x14ac:dyDescent="0.2">
      <c r="A28" s="32" t="s">
        <v>213</v>
      </c>
    </row>
    <row r="30" spans="1:5" x14ac:dyDescent="0.2">
      <c r="A30" s="72" t="s">
        <v>214</v>
      </c>
    </row>
    <row r="31" spans="1:5" x14ac:dyDescent="0.2">
      <c r="A31" s="73" t="s">
        <v>215</v>
      </c>
    </row>
    <row r="32" spans="1:5" x14ac:dyDescent="0.2">
      <c r="A32" s="32" t="s">
        <v>143</v>
      </c>
    </row>
    <row r="33" spans="1:1" x14ac:dyDescent="0.2">
      <c r="A33" s="32" t="s">
        <v>144</v>
      </c>
    </row>
    <row r="34" spans="1:1" x14ac:dyDescent="0.2">
      <c r="A34" s="32" t="s">
        <v>216</v>
      </c>
    </row>
  </sheetData>
  <pageMargins left="0.25" right="0.25" top="0.75" bottom="0.75" header="0.3" footer="0.3"/>
  <pageSetup paperSize="9" scale="60" orientation="landscape" horizontalDpi="300" verticalDpi="300" r:id="rId1"/>
  <headerFooter>
    <oddHeader>&amp;C&amp;"Calibri"&amp;12&amp;KC00000 OFFICIAL&amp;1#_x000D_</oddHeader>
    <oddFooter>&amp;C_x000D_&amp;1#&amp;"Calibri"&amp;12&amp;KC00000 OFFICIAL</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61"/>
  <sheetViews>
    <sheetView workbookViewId="0">
      <selection activeCell="B20" sqref="B20"/>
    </sheetView>
  </sheetViews>
  <sheetFormatPr defaultRowHeight="12.75" x14ac:dyDescent="0.2"/>
  <cols>
    <col min="1" max="1" width="20.7109375" style="11" customWidth="1"/>
    <col min="2" max="5" width="10.7109375" customWidth="1"/>
    <col min="6" max="6" width="12.7109375" customWidth="1"/>
    <col min="7" max="24" width="10.7109375" customWidth="1"/>
  </cols>
  <sheetData>
    <row r="1" spans="1:56" s="1" customFormat="1" ht="18" x14ac:dyDescent="0.25">
      <c r="A1" s="6" t="s">
        <v>2</v>
      </c>
    </row>
    <row r="2" spans="1:56" s="1" customFormat="1" ht="18" x14ac:dyDescent="0.25">
      <c r="A2" s="7"/>
      <c r="B2" s="4"/>
      <c r="C2" s="4"/>
      <c r="D2" s="4"/>
      <c r="E2" s="4"/>
    </row>
    <row r="3" spans="1:56" s="1" customFormat="1" ht="18" x14ac:dyDescent="0.25">
      <c r="A3" s="8" t="s">
        <v>53</v>
      </c>
    </row>
    <row r="4" spans="1:56" s="1" customFormat="1" ht="18" x14ac:dyDescent="0.25">
      <c r="A4" s="74" t="s">
        <v>372</v>
      </c>
    </row>
    <row r="5" spans="1:56" s="1" customFormat="1" ht="18" x14ac:dyDescent="0.25">
      <c r="A5" s="8"/>
    </row>
    <row r="6" spans="1:56" s="2" customFormat="1" ht="51" x14ac:dyDescent="0.2">
      <c r="A6" s="9" t="s">
        <v>95</v>
      </c>
      <c r="B6" s="9" t="s">
        <v>118</v>
      </c>
      <c r="C6" s="5" t="s">
        <v>96</v>
      </c>
      <c r="D6" s="5" t="s">
        <v>120</v>
      </c>
      <c r="E6" s="5" t="s">
        <v>127</v>
      </c>
      <c r="F6" s="5" t="s">
        <v>121</v>
      </c>
      <c r="G6" s="5" t="s">
        <v>122</v>
      </c>
      <c r="H6" s="5" t="s">
        <v>128</v>
      </c>
      <c r="I6" s="5" t="s">
        <v>123</v>
      </c>
      <c r="J6" s="28" t="s">
        <v>155</v>
      </c>
      <c r="K6" s="28" t="s">
        <v>156</v>
      </c>
      <c r="L6" s="5" t="s">
        <v>124</v>
      </c>
      <c r="M6" s="5" t="s">
        <v>97</v>
      </c>
      <c r="N6" s="28" t="s">
        <v>141</v>
      </c>
      <c r="O6" s="28" t="s">
        <v>147</v>
      </c>
      <c r="P6" s="28" t="s">
        <v>148</v>
      </c>
      <c r="Q6" s="28" t="s">
        <v>149</v>
      </c>
      <c r="R6" s="28" t="s">
        <v>150</v>
      </c>
      <c r="S6" s="28" t="s">
        <v>151</v>
      </c>
      <c r="T6" s="28" t="s">
        <v>152</v>
      </c>
      <c r="U6" s="28" t="s">
        <v>153</v>
      </c>
      <c r="V6" s="28" t="s">
        <v>154</v>
      </c>
      <c r="W6" s="5" t="s">
        <v>98</v>
      </c>
      <c r="X6" s="5" t="s">
        <v>99</v>
      </c>
      <c r="Y6" s="5" t="s">
        <v>100</v>
      </c>
      <c r="Z6" s="5" t="s">
        <v>101</v>
      </c>
      <c r="AA6" s="5" t="s">
        <v>102</v>
      </c>
      <c r="AB6" s="5" t="s">
        <v>103</v>
      </c>
      <c r="AC6" s="5" t="s">
        <v>87</v>
      </c>
      <c r="AD6" s="5" t="s">
        <v>104</v>
      </c>
      <c r="AE6" s="5" t="s">
        <v>105</v>
      </c>
      <c r="AF6" s="5" t="s">
        <v>175</v>
      </c>
      <c r="AG6" s="5" t="s">
        <v>88</v>
      </c>
      <c r="AH6" s="5" t="s">
        <v>89</v>
      </c>
      <c r="AI6" s="5" t="s">
        <v>106</v>
      </c>
      <c r="AJ6" s="5" t="s">
        <v>90</v>
      </c>
      <c r="AK6" s="5" t="s">
        <v>107</v>
      </c>
      <c r="AL6" s="5" t="s">
        <v>108</v>
      </c>
      <c r="AM6" s="5" t="s">
        <v>177</v>
      </c>
      <c r="AN6" s="5" t="s">
        <v>91</v>
      </c>
      <c r="AO6" s="5" t="s">
        <v>109</v>
      </c>
      <c r="AP6" s="5" t="s">
        <v>179</v>
      </c>
      <c r="AQ6" s="5" t="s">
        <v>110</v>
      </c>
      <c r="AR6" s="5" t="s">
        <v>180</v>
      </c>
      <c r="AS6" s="5" t="s">
        <v>111</v>
      </c>
      <c r="AT6" s="5" t="s">
        <v>183</v>
      </c>
      <c r="AU6" s="5" t="s">
        <v>92</v>
      </c>
      <c r="AV6" s="5" t="s">
        <v>184</v>
      </c>
      <c r="AW6" s="5" t="s">
        <v>93</v>
      </c>
      <c r="AX6" s="5" t="s">
        <v>185</v>
      </c>
      <c r="AY6" s="5" t="s">
        <v>94</v>
      </c>
      <c r="AZ6" s="5" t="s">
        <v>186</v>
      </c>
      <c r="BA6" s="5" t="s">
        <v>112</v>
      </c>
      <c r="BB6" s="5" t="s">
        <v>113</v>
      </c>
      <c r="BC6" s="5" t="s">
        <v>191</v>
      </c>
      <c r="BD6" s="5" t="s">
        <v>114</v>
      </c>
    </row>
    <row r="7" spans="1:56" s="17" customFormat="1" x14ac:dyDescent="0.2">
      <c r="A7" s="17" t="s">
        <v>61</v>
      </c>
      <c r="B7" s="17" t="s">
        <v>117</v>
      </c>
      <c r="C7" s="17" t="s">
        <v>62</v>
      </c>
      <c r="D7" s="17" t="s">
        <v>125</v>
      </c>
      <c r="E7" s="17" t="s">
        <v>126</v>
      </c>
      <c r="F7" s="17" t="s">
        <v>136</v>
      </c>
      <c r="G7" s="17" t="s">
        <v>137</v>
      </c>
      <c r="H7" s="17" t="s">
        <v>138</v>
      </c>
      <c r="I7" s="17" t="s">
        <v>139</v>
      </c>
      <c r="J7" s="17" t="s">
        <v>140</v>
      </c>
      <c r="K7" s="17" t="s">
        <v>339</v>
      </c>
      <c r="L7" s="17" t="s">
        <v>340</v>
      </c>
      <c r="M7" s="17" t="s">
        <v>157</v>
      </c>
      <c r="N7" s="17" t="s">
        <v>158</v>
      </c>
      <c r="O7" s="17" t="s">
        <v>159</v>
      </c>
      <c r="P7" s="17" t="s">
        <v>160</v>
      </c>
      <c r="Q7" s="17" t="s">
        <v>161</v>
      </c>
      <c r="R7" s="17" t="s">
        <v>162</v>
      </c>
      <c r="S7" s="17" t="s">
        <v>163</v>
      </c>
      <c r="T7" s="17" t="s">
        <v>164</v>
      </c>
      <c r="U7" s="17" t="s">
        <v>165</v>
      </c>
      <c r="V7" s="17" t="s">
        <v>166</v>
      </c>
      <c r="W7" s="17" t="s">
        <v>64</v>
      </c>
      <c r="X7" s="17" t="s">
        <v>65</v>
      </c>
      <c r="Y7" s="17" t="s">
        <v>66</v>
      </c>
      <c r="Z7" s="17" t="s">
        <v>67</v>
      </c>
      <c r="AA7" s="17" t="s">
        <v>68</v>
      </c>
      <c r="AB7" s="17" t="s">
        <v>69</v>
      </c>
      <c r="AC7" s="17" t="s">
        <v>70</v>
      </c>
      <c r="AD7" s="17" t="s">
        <v>71</v>
      </c>
      <c r="AE7" s="17" t="s">
        <v>72</v>
      </c>
      <c r="AF7" s="17" t="s">
        <v>176</v>
      </c>
      <c r="AG7" s="17" t="s">
        <v>73</v>
      </c>
      <c r="AH7" s="17" t="s">
        <v>74</v>
      </c>
      <c r="AI7" s="17" t="s">
        <v>75</v>
      </c>
      <c r="AJ7" s="17" t="s">
        <v>76</v>
      </c>
      <c r="AK7" s="17" t="s">
        <v>77</v>
      </c>
      <c r="AL7" s="17" t="s">
        <v>78</v>
      </c>
      <c r="AM7" s="17" t="s">
        <v>178</v>
      </c>
      <c r="AN7" s="17" t="s">
        <v>79</v>
      </c>
      <c r="AO7" s="17" t="s">
        <v>80</v>
      </c>
      <c r="AP7" s="17" t="s">
        <v>181</v>
      </c>
      <c r="AQ7" s="17" t="s">
        <v>81</v>
      </c>
      <c r="AR7" s="17" t="s">
        <v>182</v>
      </c>
      <c r="AS7" s="17" t="s">
        <v>82</v>
      </c>
      <c r="AT7" s="17" t="s">
        <v>187</v>
      </c>
      <c r="AU7" s="17" t="s">
        <v>83</v>
      </c>
      <c r="AV7" s="17" t="s">
        <v>188</v>
      </c>
      <c r="AW7" s="17" t="s">
        <v>84</v>
      </c>
      <c r="AX7" s="17" t="s">
        <v>189</v>
      </c>
      <c r="AY7" s="17" t="s">
        <v>85</v>
      </c>
      <c r="AZ7" s="17" t="s">
        <v>190</v>
      </c>
      <c r="BA7" s="17" t="s">
        <v>86</v>
      </c>
      <c r="BB7" s="17" t="s">
        <v>169</v>
      </c>
      <c r="BC7" s="17" t="s">
        <v>170</v>
      </c>
      <c r="BD7" s="17" t="s">
        <v>171</v>
      </c>
    </row>
    <row r="8" spans="1:56" x14ac:dyDescent="0.2">
      <c r="A8" s="10"/>
      <c r="L8" t="str">
        <f>CONCATENATE(D8,"-",E8,"-",F8,"-",G8,"-",H8,"-",I8,"-",J8,"-",K8)</f>
        <v>-------</v>
      </c>
      <c r="AG8" t="e">
        <f>AF8/$AD$8</f>
        <v>#DIV/0!</v>
      </c>
      <c r="AN8" t="e">
        <f t="shared" ref="AN8:BA8" si="0">AM8/$AD$8</f>
        <v>#DIV/0!</v>
      </c>
      <c r="AQ8" t="e">
        <f t="shared" si="0"/>
        <v>#DIV/0!</v>
      </c>
      <c r="AS8" t="e">
        <f t="shared" si="0"/>
        <v>#DIV/0!</v>
      </c>
      <c r="AU8" t="e">
        <f t="shared" si="0"/>
        <v>#DIV/0!</v>
      </c>
      <c r="AW8" t="e">
        <f t="shared" si="0"/>
        <v>#DIV/0!</v>
      </c>
      <c r="AY8" t="e">
        <f t="shared" si="0"/>
        <v>#DIV/0!</v>
      </c>
      <c r="BA8" t="e">
        <f t="shared" si="0"/>
        <v>#DIV/0!</v>
      </c>
    </row>
    <row r="9" spans="1:56" x14ac:dyDescent="0.2">
      <c r="A9" s="10"/>
    </row>
    <row r="10" spans="1:56" x14ac:dyDescent="0.2">
      <c r="A10" s="10"/>
    </row>
    <row r="11" spans="1:56" x14ac:dyDescent="0.2">
      <c r="A11" s="12" t="s">
        <v>3</v>
      </c>
      <c r="B11" s="14" t="s">
        <v>54</v>
      </c>
      <c r="C11" s="13"/>
    </row>
    <row r="12" spans="1:56" x14ac:dyDescent="0.2">
      <c r="A12" s="12"/>
      <c r="B12" s="14" t="s">
        <v>55</v>
      </c>
      <c r="C12" s="13"/>
    </row>
    <row r="13" spans="1:56" x14ac:dyDescent="0.2">
      <c r="A13" s="12" t="s">
        <v>117</v>
      </c>
      <c r="B13" s="14" t="s">
        <v>118</v>
      </c>
      <c r="C13" s="13"/>
    </row>
    <row r="14" spans="1:56" x14ac:dyDescent="0.2">
      <c r="A14" s="12" t="s">
        <v>4</v>
      </c>
      <c r="B14" s="14" t="s">
        <v>56</v>
      </c>
      <c r="C14" s="13"/>
    </row>
    <row r="15" spans="1:56" x14ac:dyDescent="0.2">
      <c r="A15" s="12" t="s">
        <v>125</v>
      </c>
      <c r="B15" s="80" t="s">
        <v>232</v>
      </c>
      <c r="C15" s="13"/>
    </row>
    <row r="16" spans="1:56" x14ac:dyDescent="0.2">
      <c r="A16" s="12" t="s">
        <v>126</v>
      </c>
      <c r="B16" s="80" t="s">
        <v>233</v>
      </c>
      <c r="C16" s="13"/>
    </row>
    <row r="17" spans="1:3" x14ac:dyDescent="0.2">
      <c r="A17" s="12" t="s">
        <v>136</v>
      </c>
      <c r="B17" s="81" t="s">
        <v>244</v>
      </c>
      <c r="C17" s="13"/>
    </row>
    <row r="18" spans="1:3" x14ac:dyDescent="0.2">
      <c r="A18" s="12" t="s">
        <v>137</v>
      </c>
      <c r="B18" s="80" t="s">
        <v>245</v>
      </c>
      <c r="C18" s="13"/>
    </row>
    <row r="19" spans="1:3" s="12" customFormat="1" x14ac:dyDescent="0.2">
      <c r="A19" s="12" t="s">
        <v>138</v>
      </c>
      <c r="B19" s="81" t="s">
        <v>246</v>
      </c>
    </row>
    <row r="20" spans="1:3" s="12" customFormat="1" x14ac:dyDescent="0.2">
      <c r="A20" s="12" t="s">
        <v>139</v>
      </c>
      <c r="B20" s="82" t="s">
        <v>247</v>
      </c>
    </row>
    <row r="21" spans="1:3" x14ac:dyDescent="0.2">
      <c r="A21" s="12" t="s">
        <v>140</v>
      </c>
      <c r="B21" s="82" t="s">
        <v>341</v>
      </c>
      <c r="C21" s="13"/>
    </row>
    <row r="22" spans="1:3" x14ac:dyDescent="0.2">
      <c r="A22" s="12" t="s">
        <v>339</v>
      </c>
      <c r="B22" s="82" t="s">
        <v>366</v>
      </c>
      <c r="C22" s="13"/>
    </row>
    <row r="23" spans="1:3" x14ac:dyDescent="0.2">
      <c r="A23" s="12" t="s">
        <v>340</v>
      </c>
      <c r="B23" s="14" t="s">
        <v>352</v>
      </c>
      <c r="C23" s="13"/>
    </row>
    <row r="24" spans="1:3" x14ac:dyDescent="0.2">
      <c r="A24" s="12" t="s">
        <v>157</v>
      </c>
      <c r="B24" s="14" t="s">
        <v>367</v>
      </c>
      <c r="C24" s="13"/>
    </row>
    <row r="25" spans="1:3" x14ac:dyDescent="0.2">
      <c r="A25" s="12" t="s">
        <v>158</v>
      </c>
      <c r="B25" s="80" t="s">
        <v>141</v>
      </c>
      <c r="C25" s="13"/>
    </row>
    <row r="26" spans="1:3" x14ac:dyDescent="0.2">
      <c r="A26" s="12" t="s">
        <v>159</v>
      </c>
      <c r="B26" s="80" t="s">
        <v>147</v>
      </c>
      <c r="C26" s="13"/>
    </row>
    <row r="27" spans="1:3" x14ac:dyDescent="0.2">
      <c r="A27" s="12" t="s">
        <v>160</v>
      </c>
      <c r="B27" s="80" t="s">
        <v>148</v>
      </c>
      <c r="C27" s="13"/>
    </row>
    <row r="28" spans="1:3" x14ac:dyDescent="0.2">
      <c r="A28" s="12" t="s">
        <v>161</v>
      </c>
      <c r="B28" s="80" t="s">
        <v>149</v>
      </c>
      <c r="C28" s="13"/>
    </row>
    <row r="29" spans="1:3" x14ac:dyDescent="0.2">
      <c r="A29" s="12" t="s">
        <v>162</v>
      </c>
      <c r="B29" s="80" t="s">
        <v>150</v>
      </c>
      <c r="C29" s="13"/>
    </row>
    <row r="30" spans="1:3" x14ac:dyDescent="0.2">
      <c r="A30" s="12" t="s">
        <v>163</v>
      </c>
      <c r="B30" s="80" t="s">
        <v>151</v>
      </c>
      <c r="C30" s="13"/>
    </row>
    <row r="31" spans="1:3" x14ac:dyDescent="0.2">
      <c r="A31" s="12" t="s">
        <v>164</v>
      </c>
      <c r="B31" s="80" t="s">
        <v>152</v>
      </c>
      <c r="C31" s="13"/>
    </row>
    <row r="32" spans="1:3" x14ac:dyDescent="0.2">
      <c r="A32" s="12" t="s">
        <v>165</v>
      </c>
      <c r="B32" s="80" t="s">
        <v>153</v>
      </c>
      <c r="C32" s="13"/>
    </row>
    <row r="33" spans="1:3" x14ac:dyDescent="0.2">
      <c r="A33" s="12" t="s">
        <v>166</v>
      </c>
      <c r="B33" s="80" t="s">
        <v>154</v>
      </c>
      <c r="C33" s="13"/>
    </row>
    <row r="34" spans="1:3" x14ac:dyDescent="0.2">
      <c r="A34" s="12" t="s">
        <v>5</v>
      </c>
      <c r="B34" t="s">
        <v>354</v>
      </c>
    </row>
    <row r="35" spans="1:3" x14ac:dyDescent="0.2">
      <c r="A35" s="12" t="s">
        <v>6</v>
      </c>
      <c r="B35" s="11" t="s">
        <v>167</v>
      </c>
    </row>
    <row r="36" spans="1:3" x14ac:dyDescent="0.2">
      <c r="A36" s="12" t="s">
        <v>7</v>
      </c>
      <c r="B36" s="14" t="s">
        <v>28</v>
      </c>
      <c r="C36" s="13"/>
    </row>
    <row r="37" spans="1:3" x14ac:dyDescent="0.2">
      <c r="A37" s="12" t="s">
        <v>8</v>
      </c>
      <c r="B37" s="14" t="s">
        <v>29</v>
      </c>
      <c r="C37" s="13"/>
    </row>
    <row r="38" spans="1:3" x14ac:dyDescent="0.2">
      <c r="A38" s="12" t="s">
        <v>9</v>
      </c>
      <c r="B38" s="14" t="s">
        <v>38</v>
      </c>
    </row>
    <row r="39" spans="1:3" x14ac:dyDescent="0.2">
      <c r="A39" s="12" t="s">
        <v>10</v>
      </c>
      <c r="B39" s="14" t="s">
        <v>39</v>
      </c>
    </row>
    <row r="40" spans="1:3" x14ac:dyDescent="0.2">
      <c r="A40" s="12" t="s">
        <v>11</v>
      </c>
      <c r="B40" s="14" t="s">
        <v>30</v>
      </c>
    </row>
    <row r="41" spans="1:3" x14ac:dyDescent="0.2">
      <c r="A41" s="12" t="s">
        <v>12</v>
      </c>
      <c r="B41" s="14" t="s">
        <v>168</v>
      </c>
    </row>
    <row r="42" spans="1:3" x14ac:dyDescent="0.2">
      <c r="A42" s="12" t="s">
        <v>13</v>
      </c>
      <c r="B42" s="14" t="s">
        <v>31</v>
      </c>
    </row>
    <row r="43" spans="1:3" x14ac:dyDescent="0.2">
      <c r="A43" s="12" t="s">
        <v>14</v>
      </c>
      <c r="B43" s="14" t="s">
        <v>32</v>
      </c>
    </row>
    <row r="44" spans="1:3" x14ac:dyDescent="0.2">
      <c r="A44" s="12" t="s">
        <v>15</v>
      </c>
      <c r="B44" s="14" t="s">
        <v>40</v>
      </c>
    </row>
    <row r="45" spans="1:3" x14ac:dyDescent="0.2">
      <c r="A45" s="12" t="s">
        <v>16</v>
      </c>
      <c r="B45" s="14" t="s">
        <v>33</v>
      </c>
    </row>
    <row r="46" spans="1:3" x14ac:dyDescent="0.2">
      <c r="A46" s="12" t="s">
        <v>17</v>
      </c>
      <c r="B46" s="14" t="s">
        <v>41</v>
      </c>
    </row>
    <row r="47" spans="1:3" x14ac:dyDescent="0.2">
      <c r="A47" s="12" t="s">
        <v>18</v>
      </c>
      <c r="B47" s="14" t="s">
        <v>42</v>
      </c>
    </row>
    <row r="48" spans="1:3" x14ac:dyDescent="0.2">
      <c r="A48" s="12" t="s">
        <v>19</v>
      </c>
      <c r="B48" s="14" t="s">
        <v>43</v>
      </c>
    </row>
    <row r="49" spans="1:2" x14ac:dyDescent="0.2">
      <c r="A49" s="12" t="s">
        <v>20</v>
      </c>
      <c r="B49" s="14" t="s">
        <v>57</v>
      </c>
    </row>
    <row r="50" spans="1:2" x14ac:dyDescent="0.2">
      <c r="A50" s="12" t="s">
        <v>21</v>
      </c>
      <c r="B50" s="14" t="s">
        <v>59</v>
      </c>
    </row>
    <row r="51" spans="1:2" x14ac:dyDescent="0.2">
      <c r="A51" s="12" t="s">
        <v>22</v>
      </c>
      <c r="B51" s="14" t="s">
        <v>34</v>
      </c>
    </row>
    <row r="52" spans="1:2" x14ac:dyDescent="0.2">
      <c r="A52" s="12" t="s">
        <v>23</v>
      </c>
      <c r="B52" s="14" t="s">
        <v>35</v>
      </c>
    </row>
    <row r="53" spans="1:2" x14ac:dyDescent="0.2">
      <c r="A53" s="12" t="s">
        <v>24</v>
      </c>
      <c r="B53" s="14" t="s">
        <v>36</v>
      </c>
    </row>
    <row r="54" spans="1:2" x14ac:dyDescent="0.2">
      <c r="A54" s="12" t="s">
        <v>25</v>
      </c>
      <c r="B54" s="14" t="s">
        <v>44</v>
      </c>
    </row>
    <row r="55" spans="1:2" x14ac:dyDescent="0.2">
      <c r="A55" s="12" t="s">
        <v>26</v>
      </c>
      <c r="B55" s="14" t="s">
        <v>45</v>
      </c>
    </row>
    <row r="56" spans="1:2" x14ac:dyDescent="0.2">
      <c r="A56" s="12"/>
      <c r="B56" s="14" t="s">
        <v>46</v>
      </c>
    </row>
    <row r="57" spans="1:2" x14ac:dyDescent="0.2">
      <c r="A57" s="12" t="s">
        <v>27</v>
      </c>
      <c r="B57" s="14" t="s">
        <v>47</v>
      </c>
    </row>
    <row r="58" spans="1:2" x14ac:dyDescent="0.2">
      <c r="A58" s="12" t="s">
        <v>172</v>
      </c>
      <c r="B58" s="14" t="s">
        <v>48</v>
      </c>
    </row>
    <row r="59" spans="1:2" x14ac:dyDescent="0.2">
      <c r="A59" s="12" t="s">
        <v>173</v>
      </c>
      <c r="B59" s="14" t="s">
        <v>49</v>
      </c>
    </row>
    <row r="60" spans="1:2" x14ac:dyDescent="0.2">
      <c r="B60" s="14" t="s">
        <v>50</v>
      </c>
    </row>
    <row r="61" spans="1:2" x14ac:dyDescent="0.2">
      <c r="A61" s="12" t="s">
        <v>174</v>
      </c>
      <c r="B61" s="14" t="s">
        <v>51</v>
      </c>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&amp;C&amp;"Calibri"&amp;12&amp;KC00000 OFFICIAL&amp;1#_x000D_&amp;"Arialri"&amp;10&amp;K000000&amp;"Arial,Bold"&amp;14FOR OFFICIAL USE ONLY &amp;"Arial,Regular"(when complete)&amp;R
&amp;"Arial,Bold"&amp;12ATTACHMENT D.4</oddHeader>
    <oddFooter>&amp;C&amp;"Arial,Bold"&amp;14FOR OFFICIAL USE ONLY &amp;"Arial,Regular"(when complete)_x000D_&amp;1#&amp;"Calibri"&amp;12&amp;KC00000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6190-E7CA-4BCB-A633-EA7DBC87DDC9}">
  <dimension ref="A1:D55"/>
  <sheetViews>
    <sheetView workbookViewId="0"/>
  </sheetViews>
  <sheetFormatPr defaultColWidth="8.85546875" defaultRowHeight="12.75" x14ac:dyDescent="0.2"/>
  <cols>
    <col min="1" max="1" width="9" style="19" customWidth="1"/>
    <col min="2" max="2" width="28.42578125" style="19" customWidth="1"/>
    <col min="3" max="3" width="17.140625" style="19" customWidth="1"/>
    <col min="4" max="4" width="18" style="19" customWidth="1"/>
    <col min="5" max="16384" width="8.85546875" style="19"/>
  </cols>
  <sheetData>
    <row r="1" spans="1:4" ht="18" x14ac:dyDescent="0.25">
      <c r="A1" s="18" t="s">
        <v>2</v>
      </c>
    </row>
    <row r="2" spans="1:4" ht="18" x14ac:dyDescent="0.25">
      <c r="A2" s="20"/>
    </row>
    <row r="3" spans="1:4" ht="18" x14ac:dyDescent="0.25">
      <c r="A3" s="21" t="s">
        <v>217</v>
      </c>
    </row>
    <row r="4" spans="1:4" ht="18" x14ac:dyDescent="0.25">
      <c r="A4" s="20"/>
    </row>
    <row r="5" spans="1:4" ht="12.6" customHeight="1" x14ac:dyDescent="0.2">
      <c r="A5" s="159" t="s">
        <v>130</v>
      </c>
      <c r="B5" s="161" t="s">
        <v>131</v>
      </c>
      <c r="C5" s="163" t="s">
        <v>132</v>
      </c>
      <c r="D5" s="164"/>
    </row>
    <row r="6" spans="1:4" ht="24" x14ac:dyDescent="0.2">
      <c r="A6" s="160"/>
      <c r="B6" s="162"/>
      <c r="C6" s="22" t="s">
        <v>133</v>
      </c>
      <c r="D6" s="23" t="s">
        <v>134</v>
      </c>
    </row>
    <row r="7" spans="1:4" x14ac:dyDescent="0.2">
      <c r="A7" s="29" t="s">
        <v>61</v>
      </c>
      <c r="B7" s="24" t="s">
        <v>95</v>
      </c>
      <c r="C7" s="25"/>
      <c r="D7" s="26"/>
    </row>
    <row r="8" spans="1:4" x14ac:dyDescent="0.2">
      <c r="A8" s="29" t="s">
        <v>117</v>
      </c>
      <c r="B8" s="24" t="s">
        <v>116</v>
      </c>
      <c r="C8" s="25"/>
      <c r="D8" s="26"/>
    </row>
    <row r="9" spans="1:4" x14ac:dyDescent="0.2">
      <c r="A9" s="29" t="s">
        <v>119</v>
      </c>
      <c r="B9" s="24" t="s">
        <v>135</v>
      </c>
      <c r="C9" s="25"/>
      <c r="D9" s="25"/>
    </row>
    <row r="10" spans="1:4" x14ac:dyDescent="0.2">
      <c r="A10" s="29" t="s">
        <v>62</v>
      </c>
      <c r="B10" s="24" t="s">
        <v>96</v>
      </c>
      <c r="C10" s="25"/>
      <c r="D10" s="25"/>
    </row>
    <row r="11" spans="1:4" x14ac:dyDescent="0.2">
      <c r="A11" s="29" t="s">
        <v>125</v>
      </c>
      <c r="B11" s="24" t="s">
        <v>120</v>
      </c>
      <c r="C11" s="25"/>
      <c r="D11" s="25"/>
    </row>
    <row r="12" spans="1:4" x14ac:dyDescent="0.2">
      <c r="A12" s="29" t="s">
        <v>126</v>
      </c>
      <c r="B12" s="24" t="s">
        <v>127</v>
      </c>
      <c r="C12" s="25"/>
      <c r="D12" s="25"/>
    </row>
    <row r="13" spans="1:4" x14ac:dyDescent="0.2">
      <c r="A13" s="29" t="s">
        <v>136</v>
      </c>
      <c r="B13" s="24" t="s">
        <v>121</v>
      </c>
      <c r="C13" s="25"/>
      <c r="D13" s="25"/>
    </row>
    <row r="14" spans="1:4" x14ac:dyDescent="0.2">
      <c r="A14" s="29" t="s">
        <v>137</v>
      </c>
      <c r="B14" s="24" t="s">
        <v>122</v>
      </c>
      <c r="C14" s="25"/>
      <c r="D14" s="25"/>
    </row>
    <row r="15" spans="1:4" x14ac:dyDescent="0.2">
      <c r="A15" s="29" t="s">
        <v>138</v>
      </c>
      <c r="B15" s="24" t="s">
        <v>146</v>
      </c>
      <c r="C15" s="25"/>
      <c r="D15" s="25"/>
    </row>
    <row r="16" spans="1:4" x14ac:dyDescent="0.2">
      <c r="A16" s="29" t="s">
        <v>139</v>
      </c>
      <c r="B16" s="24" t="s">
        <v>123</v>
      </c>
      <c r="C16" s="25"/>
      <c r="D16" s="25"/>
    </row>
    <row r="17" spans="1:4" x14ac:dyDescent="0.2">
      <c r="A17" s="29" t="s">
        <v>140</v>
      </c>
      <c r="B17" s="24" t="s">
        <v>155</v>
      </c>
      <c r="C17" s="25"/>
      <c r="D17" s="25"/>
    </row>
    <row r="18" spans="1:4" x14ac:dyDescent="0.2">
      <c r="A18" s="29" t="s">
        <v>339</v>
      </c>
      <c r="B18" s="24" t="s">
        <v>156</v>
      </c>
      <c r="C18" s="25"/>
      <c r="D18" s="25"/>
    </row>
    <row r="19" spans="1:4" x14ac:dyDescent="0.2">
      <c r="A19" s="29" t="s">
        <v>340</v>
      </c>
      <c r="B19" s="24" t="s">
        <v>124</v>
      </c>
      <c r="C19" s="25"/>
      <c r="D19" s="25"/>
    </row>
    <row r="20" spans="1:4" x14ac:dyDescent="0.2">
      <c r="A20" s="29" t="s">
        <v>157</v>
      </c>
      <c r="B20" s="24" t="s">
        <v>97</v>
      </c>
      <c r="C20" s="25"/>
      <c r="D20" s="25"/>
    </row>
    <row r="21" spans="1:4" x14ac:dyDescent="0.2">
      <c r="A21" s="29" t="s">
        <v>158</v>
      </c>
      <c r="B21" s="24" t="s">
        <v>141</v>
      </c>
      <c r="C21" s="25"/>
      <c r="D21" s="25"/>
    </row>
    <row r="22" spans="1:4" x14ac:dyDescent="0.2">
      <c r="A22" s="29" t="s">
        <v>159</v>
      </c>
      <c r="B22" s="24" t="s">
        <v>147</v>
      </c>
      <c r="C22" s="25"/>
      <c r="D22" s="25"/>
    </row>
    <row r="23" spans="1:4" x14ac:dyDescent="0.2">
      <c r="A23" s="29" t="s">
        <v>160</v>
      </c>
      <c r="B23" s="24" t="s">
        <v>148</v>
      </c>
      <c r="C23" s="25"/>
      <c r="D23" s="25"/>
    </row>
    <row r="24" spans="1:4" x14ac:dyDescent="0.2">
      <c r="A24" s="29" t="s">
        <v>161</v>
      </c>
      <c r="B24" s="24" t="s">
        <v>149</v>
      </c>
      <c r="C24" s="25"/>
      <c r="D24" s="25"/>
    </row>
    <row r="25" spans="1:4" x14ac:dyDescent="0.2">
      <c r="A25" s="29" t="s">
        <v>162</v>
      </c>
      <c r="B25" s="24" t="s">
        <v>150</v>
      </c>
      <c r="C25" s="25"/>
      <c r="D25" s="25"/>
    </row>
    <row r="26" spans="1:4" x14ac:dyDescent="0.2">
      <c r="A26" s="29" t="s">
        <v>163</v>
      </c>
      <c r="B26" s="24" t="s">
        <v>151</v>
      </c>
      <c r="C26" s="25"/>
      <c r="D26" s="25"/>
    </row>
    <row r="27" spans="1:4" x14ac:dyDescent="0.2">
      <c r="A27" s="29" t="s">
        <v>164</v>
      </c>
      <c r="B27" s="24" t="s">
        <v>152</v>
      </c>
      <c r="C27" s="25"/>
      <c r="D27" s="25"/>
    </row>
    <row r="28" spans="1:4" x14ac:dyDescent="0.2">
      <c r="A28" s="29" t="s">
        <v>165</v>
      </c>
      <c r="B28" s="24" t="s">
        <v>153</v>
      </c>
      <c r="C28" s="25"/>
      <c r="D28" s="25"/>
    </row>
    <row r="29" spans="1:4" x14ac:dyDescent="0.2">
      <c r="A29" s="29" t="s">
        <v>166</v>
      </c>
      <c r="B29" s="24" t="s">
        <v>154</v>
      </c>
      <c r="C29" s="25"/>
      <c r="D29" s="25"/>
    </row>
    <row r="30" spans="1:4" x14ac:dyDescent="0.2">
      <c r="A30" s="29" t="s">
        <v>64</v>
      </c>
      <c r="B30" s="24" t="s">
        <v>98</v>
      </c>
      <c r="C30" s="25"/>
      <c r="D30" s="25"/>
    </row>
    <row r="31" spans="1:4" x14ac:dyDescent="0.2">
      <c r="A31" s="29" t="s">
        <v>65</v>
      </c>
      <c r="B31" s="24" t="s">
        <v>99</v>
      </c>
      <c r="C31" s="25"/>
      <c r="D31" s="25"/>
    </row>
    <row r="32" spans="1:4" x14ac:dyDescent="0.2">
      <c r="A32" s="29" t="s">
        <v>66</v>
      </c>
      <c r="B32" s="24" t="s">
        <v>100</v>
      </c>
      <c r="C32" s="25"/>
      <c r="D32" s="25"/>
    </row>
    <row r="33" spans="1:4" x14ac:dyDescent="0.2">
      <c r="A33" s="29" t="s">
        <v>67</v>
      </c>
      <c r="B33" s="24" t="s">
        <v>101</v>
      </c>
      <c r="C33" s="25"/>
      <c r="D33" s="25"/>
    </row>
    <row r="34" spans="1:4" x14ac:dyDescent="0.2">
      <c r="A34" s="29" t="s">
        <v>68</v>
      </c>
      <c r="B34" s="24" t="s">
        <v>102</v>
      </c>
      <c r="C34" s="25"/>
      <c r="D34" s="25"/>
    </row>
    <row r="35" spans="1:4" x14ac:dyDescent="0.2">
      <c r="A35" s="29" t="s">
        <v>69</v>
      </c>
      <c r="B35" s="24" t="s">
        <v>103</v>
      </c>
      <c r="C35" s="25"/>
      <c r="D35" s="25"/>
    </row>
    <row r="36" spans="1:4" x14ac:dyDescent="0.2">
      <c r="A36" s="29" t="s">
        <v>70</v>
      </c>
      <c r="B36" s="24" t="s">
        <v>87</v>
      </c>
      <c r="C36" s="25"/>
      <c r="D36" s="25"/>
    </row>
    <row r="37" spans="1:4" ht="21" customHeight="1" x14ac:dyDescent="0.2">
      <c r="A37" s="29" t="s">
        <v>71</v>
      </c>
      <c r="B37" s="24" t="s">
        <v>104</v>
      </c>
      <c r="C37" s="25"/>
      <c r="D37" s="25"/>
    </row>
    <row r="38" spans="1:4" x14ac:dyDescent="0.2">
      <c r="A38" s="29" t="s">
        <v>72</v>
      </c>
      <c r="B38" s="24" t="s">
        <v>105</v>
      </c>
      <c r="C38" s="25"/>
      <c r="D38" s="25"/>
    </row>
    <row r="39" spans="1:4" x14ac:dyDescent="0.2">
      <c r="A39" s="29" t="s">
        <v>73</v>
      </c>
      <c r="B39" s="24" t="s">
        <v>88</v>
      </c>
      <c r="C39" s="27"/>
      <c r="D39" s="27"/>
    </row>
    <row r="40" spans="1:4" x14ac:dyDescent="0.2">
      <c r="A40" s="29" t="s">
        <v>74</v>
      </c>
      <c r="B40" s="24" t="s">
        <v>89</v>
      </c>
      <c r="C40" s="27"/>
      <c r="D40" s="27"/>
    </row>
    <row r="41" spans="1:4" x14ac:dyDescent="0.2">
      <c r="A41" s="29" t="s">
        <v>75</v>
      </c>
      <c r="B41" s="27" t="s">
        <v>106</v>
      </c>
      <c r="C41" s="27"/>
      <c r="D41" s="27"/>
    </row>
    <row r="42" spans="1:4" x14ac:dyDescent="0.2">
      <c r="A42" s="30" t="s">
        <v>76</v>
      </c>
      <c r="B42" s="27" t="s">
        <v>90</v>
      </c>
      <c r="C42" s="27"/>
      <c r="D42" s="27"/>
    </row>
    <row r="43" spans="1:4" x14ac:dyDescent="0.2">
      <c r="A43" s="30" t="s">
        <v>77</v>
      </c>
      <c r="B43" s="27" t="s">
        <v>107</v>
      </c>
      <c r="C43" s="27"/>
      <c r="D43" s="27"/>
    </row>
    <row r="44" spans="1:4" x14ac:dyDescent="0.2">
      <c r="A44" s="31" t="s">
        <v>78</v>
      </c>
      <c r="B44" s="27" t="s">
        <v>108</v>
      </c>
      <c r="C44" s="27"/>
      <c r="D44" s="27"/>
    </row>
    <row r="45" spans="1:4" x14ac:dyDescent="0.2">
      <c r="A45" s="31" t="s">
        <v>79</v>
      </c>
      <c r="B45" s="27" t="s">
        <v>91</v>
      </c>
      <c r="C45" s="27"/>
      <c r="D45" s="27"/>
    </row>
    <row r="46" spans="1:4" x14ac:dyDescent="0.2">
      <c r="A46" s="29" t="s">
        <v>80</v>
      </c>
      <c r="B46" s="27" t="s">
        <v>109</v>
      </c>
      <c r="C46" s="27"/>
      <c r="D46" s="27"/>
    </row>
    <row r="47" spans="1:4" x14ac:dyDescent="0.2">
      <c r="A47" s="29" t="s">
        <v>81</v>
      </c>
      <c r="B47" s="27" t="s">
        <v>110</v>
      </c>
      <c r="C47" s="27"/>
      <c r="D47" s="27"/>
    </row>
    <row r="48" spans="1:4" x14ac:dyDescent="0.2">
      <c r="A48" s="29" t="s">
        <v>82</v>
      </c>
      <c r="B48" s="27" t="s">
        <v>111</v>
      </c>
      <c r="C48" s="27"/>
      <c r="D48" s="27"/>
    </row>
    <row r="49" spans="1:4" x14ac:dyDescent="0.2">
      <c r="A49" s="29" t="s">
        <v>83</v>
      </c>
      <c r="B49" s="27" t="s">
        <v>92</v>
      </c>
      <c r="C49" s="27"/>
      <c r="D49" s="27"/>
    </row>
    <row r="50" spans="1:4" x14ac:dyDescent="0.2">
      <c r="A50" s="29" t="s">
        <v>84</v>
      </c>
      <c r="B50" s="27" t="s">
        <v>93</v>
      </c>
      <c r="C50" s="27"/>
      <c r="D50" s="27"/>
    </row>
    <row r="51" spans="1:4" x14ac:dyDescent="0.2">
      <c r="A51" s="29" t="s">
        <v>85</v>
      </c>
      <c r="B51" s="27" t="s">
        <v>94</v>
      </c>
      <c r="C51" s="27"/>
      <c r="D51" s="27"/>
    </row>
    <row r="52" spans="1:4" x14ac:dyDescent="0.2">
      <c r="A52" s="29" t="s">
        <v>86</v>
      </c>
      <c r="B52" s="27" t="s">
        <v>112</v>
      </c>
      <c r="C52" s="27"/>
      <c r="D52" s="27"/>
    </row>
    <row r="53" spans="1:4" x14ac:dyDescent="0.2">
      <c r="A53" s="29" t="s">
        <v>169</v>
      </c>
      <c r="B53" s="27" t="s">
        <v>113</v>
      </c>
      <c r="C53" s="27"/>
      <c r="D53" s="27"/>
    </row>
    <row r="54" spans="1:4" x14ac:dyDescent="0.2">
      <c r="A54" s="29" t="s">
        <v>170</v>
      </c>
      <c r="B54" s="27" t="s">
        <v>191</v>
      </c>
      <c r="C54" s="27"/>
      <c r="D54" s="27"/>
    </row>
    <row r="55" spans="1:4" x14ac:dyDescent="0.2">
      <c r="A55" s="29" t="s">
        <v>171</v>
      </c>
      <c r="B55" s="27" t="s">
        <v>114</v>
      </c>
      <c r="C55" s="27"/>
      <c r="D55" s="27"/>
    </row>
  </sheetData>
  <mergeCells count="3">
    <mergeCell ref="A5:A6"/>
    <mergeCell ref="B5:B6"/>
    <mergeCell ref="C5:D5"/>
  </mergeCells>
  <pageMargins left="0.7" right="0.7" top="0.75" bottom="0.75" header="0.3" footer="0.3"/>
  <pageSetup paperSize="9" orientation="portrait" r:id="rId1"/>
  <headerFooter>
    <oddHeader>&amp;C&amp;"Calibri"&amp;12&amp;KC00000 OFFICIAL&amp;1#_x000D_</oddHeader>
    <oddFooter>&amp;C_x000D_&amp;1#&amp;"Calibri"&amp;12&amp;KC00000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4E7DF-C47D-455F-BCA9-C4CA6E795201}">
  <dimension ref="A1:AC62"/>
  <sheetViews>
    <sheetView workbookViewId="0"/>
  </sheetViews>
  <sheetFormatPr defaultRowHeight="12.75" x14ac:dyDescent="0.2"/>
  <cols>
    <col min="1" max="16" width="12.5703125" customWidth="1"/>
    <col min="18" max="18" width="14.42578125" customWidth="1"/>
  </cols>
  <sheetData>
    <row r="1" spans="1:29" s="1" customFormat="1" ht="18" x14ac:dyDescent="0.25">
      <c r="A1" s="6" t="s">
        <v>2</v>
      </c>
    </row>
    <row r="2" spans="1:29" s="1" customFormat="1" ht="18" x14ac:dyDescent="0.25">
      <c r="A2" s="7"/>
      <c r="B2" s="4"/>
      <c r="C2" s="4"/>
      <c r="D2" s="4"/>
      <c r="E2" s="4"/>
      <c r="F2" s="4"/>
      <c r="G2" s="4"/>
      <c r="H2" s="4"/>
      <c r="I2" s="4"/>
      <c r="J2" s="4"/>
    </row>
    <row r="3" spans="1:29" s="1" customFormat="1" ht="18" x14ac:dyDescent="0.25">
      <c r="A3" s="8" t="s">
        <v>333</v>
      </c>
    </row>
    <row r="4" spans="1:29" s="1" customFormat="1" ht="18" x14ac:dyDescent="0.25">
      <c r="A4" s="74" t="s">
        <v>372</v>
      </c>
    </row>
    <row r="5" spans="1:29" s="1" customFormat="1" ht="18" x14ac:dyDescent="0.25">
      <c r="A5" s="74"/>
    </row>
    <row r="6" spans="1:29" ht="76.5" x14ac:dyDescent="0.2">
      <c r="A6" s="5" t="s">
        <v>120</v>
      </c>
      <c r="B6" s="5" t="s">
        <v>127</v>
      </c>
      <c r="C6" s="5" t="s">
        <v>121</v>
      </c>
      <c r="D6" s="5" t="s">
        <v>122</v>
      </c>
      <c r="E6" s="5" t="s">
        <v>128</v>
      </c>
      <c r="F6" s="5" t="s">
        <v>123</v>
      </c>
      <c r="G6" s="28" t="s">
        <v>155</v>
      </c>
      <c r="H6" s="28" t="s">
        <v>156</v>
      </c>
      <c r="I6" s="5" t="s">
        <v>124</v>
      </c>
      <c r="J6" s="28" t="s">
        <v>141</v>
      </c>
      <c r="K6" s="28" t="s">
        <v>147</v>
      </c>
      <c r="L6" s="28" t="s">
        <v>148</v>
      </c>
      <c r="M6" s="28" t="s">
        <v>149</v>
      </c>
      <c r="N6" s="28" t="s">
        <v>150</v>
      </c>
      <c r="O6" s="28" t="s">
        <v>151</v>
      </c>
      <c r="P6" s="28" t="s">
        <v>152</v>
      </c>
      <c r="Q6" s="28" t="s">
        <v>153</v>
      </c>
      <c r="R6" s="28" t="s">
        <v>154</v>
      </c>
      <c r="S6" s="5" t="s">
        <v>142</v>
      </c>
      <c r="T6" s="3" t="s">
        <v>220</v>
      </c>
      <c r="U6" s="5" t="s">
        <v>221</v>
      </c>
      <c r="V6" s="3" t="s">
        <v>222</v>
      </c>
      <c r="W6" s="3" t="s">
        <v>223</v>
      </c>
      <c r="X6" s="3" t="s">
        <v>114</v>
      </c>
      <c r="Y6" s="3" t="s">
        <v>58</v>
      </c>
      <c r="Z6" s="3" t="s">
        <v>224</v>
      </c>
      <c r="AA6" s="3" t="s">
        <v>225</v>
      </c>
    </row>
    <row r="7" spans="1:29" s="13" customFormat="1" x14ac:dyDescent="0.2">
      <c r="A7" s="17" t="s">
        <v>117</v>
      </c>
      <c r="B7" s="17" t="s">
        <v>119</v>
      </c>
      <c r="C7" s="17" t="s">
        <v>226</v>
      </c>
      <c r="D7" s="17" t="s">
        <v>227</v>
      </c>
      <c r="E7" s="17" t="s">
        <v>228</v>
      </c>
      <c r="F7" s="17" t="s">
        <v>229</v>
      </c>
      <c r="G7" s="17" t="s">
        <v>230</v>
      </c>
      <c r="H7" s="17" t="s">
        <v>368</v>
      </c>
      <c r="I7" s="17" t="s">
        <v>369</v>
      </c>
      <c r="J7" s="17" t="s">
        <v>62</v>
      </c>
      <c r="K7" s="17" t="s">
        <v>60</v>
      </c>
      <c r="L7" s="17" t="s">
        <v>63</v>
      </c>
      <c r="M7" s="17" t="s">
        <v>64</v>
      </c>
      <c r="N7" s="17" t="s">
        <v>65</v>
      </c>
      <c r="O7" s="17" t="s">
        <v>66</v>
      </c>
      <c r="P7" s="17" t="s">
        <v>67</v>
      </c>
      <c r="Q7" s="17" t="s">
        <v>68</v>
      </c>
      <c r="R7" s="17" t="s">
        <v>69</v>
      </c>
      <c r="S7" s="17" t="s">
        <v>70</v>
      </c>
      <c r="T7" s="17" t="s">
        <v>71</v>
      </c>
      <c r="U7" s="17" t="s">
        <v>72</v>
      </c>
      <c r="V7" s="17" t="s">
        <v>73</v>
      </c>
      <c r="W7" s="17" t="s">
        <v>74</v>
      </c>
      <c r="X7" s="17" t="s">
        <v>75</v>
      </c>
      <c r="Y7" s="17" t="s">
        <v>76</v>
      </c>
      <c r="Z7" s="17" t="s">
        <v>77</v>
      </c>
      <c r="AA7" s="17" t="s">
        <v>370</v>
      </c>
      <c r="AB7" s="17"/>
      <c r="AC7" s="17"/>
    </row>
    <row r="8" spans="1:29" s="13" customFormat="1" x14ac:dyDescent="0.2">
      <c r="I8" s="13" t="str">
        <f>CONCATENATE(A8,"-",B8,"-",C8,"-",D8,"-",E8,"-",F8,"-",G8,"-",H8)</f>
        <v>-------</v>
      </c>
      <c r="S8" s="75"/>
      <c r="T8" s="76"/>
      <c r="U8" s="76"/>
      <c r="V8" s="76"/>
      <c r="W8" s="76"/>
      <c r="X8" s="76"/>
      <c r="Y8" s="76">
        <f>SUM(T8:X8)</f>
        <v>0</v>
      </c>
      <c r="Z8" s="77"/>
      <c r="AA8" s="76" t="e">
        <f>Y8/Z8</f>
        <v>#DIV/0!</v>
      </c>
    </row>
    <row r="9" spans="1:29" s="13" customFormat="1" x14ac:dyDescent="0.2">
      <c r="A9" s="78"/>
      <c r="B9" s="79"/>
      <c r="C9" s="76"/>
      <c r="D9" s="76"/>
      <c r="E9" s="76"/>
      <c r="F9" s="76"/>
      <c r="G9" s="76"/>
      <c r="H9" s="76"/>
      <c r="I9" s="76"/>
      <c r="J9" s="76"/>
      <c r="M9" s="76"/>
      <c r="N9" s="76"/>
      <c r="O9" s="76"/>
      <c r="P9" s="76"/>
      <c r="Q9" s="77"/>
      <c r="R9" s="76"/>
    </row>
    <row r="10" spans="1:29" s="13" customFormat="1" x14ac:dyDescent="0.2">
      <c r="A10" s="78"/>
      <c r="B10" s="79"/>
      <c r="C10" s="76"/>
      <c r="D10" s="76"/>
      <c r="E10" s="76"/>
      <c r="F10" s="76"/>
      <c r="G10" s="76"/>
      <c r="H10" s="76"/>
      <c r="I10" s="76"/>
      <c r="J10" s="76"/>
      <c r="K10" s="76"/>
      <c r="L10" s="76"/>
      <c r="M10" s="76"/>
      <c r="N10" s="76"/>
      <c r="O10" s="77"/>
      <c r="P10" s="76"/>
    </row>
    <row r="11" spans="1:29" s="13" customFormat="1" x14ac:dyDescent="0.2">
      <c r="A11" s="12" t="s">
        <v>231</v>
      </c>
      <c r="B11" s="80" t="s">
        <v>232</v>
      </c>
    </row>
    <row r="12" spans="1:29" s="13" customFormat="1" x14ac:dyDescent="0.2">
      <c r="A12" s="12" t="s">
        <v>119</v>
      </c>
      <c r="B12" s="80" t="s">
        <v>233</v>
      </c>
    </row>
    <row r="13" spans="1:29" s="13" customFormat="1" x14ac:dyDescent="0.2">
      <c r="A13" s="12" t="s">
        <v>226</v>
      </c>
      <c r="B13" s="81" t="s">
        <v>244</v>
      </c>
    </row>
    <row r="14" spans="1:29" s="13" customFormat="1" x14ac:dyDescent="0.2">
      <c r="A14" s="12" t="s">
        <v>227</v>
      </c>
      <c r="B14" s="80" t="s">
        <v>245</v>
      </c>
    </row>
    <row r="15" spans="1:29" s="13" customFormat="1" x14ac:dyDescent="0.2">
      <c r="A15" s="12" t="s">
        <v>228</v>
      </c>
      <c r="B15" s="81" t="s">
        <v>246</v>
      </c>
    </row>
    <row r="16" spans="1:29" s="13" customFormat="1" x14ac:dyDescent="0.2">
      <c r="A16" s="12" t="s">
        <v>229</v>
      </c>
      <c r="B16" s="82" t="s">
        <v>247</v>
      </c>
    </row>
    <row r="17" spans="1:11" s="13" customFormat="1" x14ac:dyDescent="0.2">
      <c r="A17" s="12" t="s">
        <v>230</v>
      </c>
      <c r="B17" s="81" t="s">
        <v>155</v>
      </c>
    </row>
    <row r="18" spans="1:11" s="13" customFormat="1" x14ac:dyDescent="0.2">
      <c r="A18" s="12" t="s">
        <v>368</v>
      </c>
      <c r="B18" s="81" t="s">
        <v>156</v>
      </c>
    </row>
    <row r="19" spans="1:11" s="13" customFormat="1" x14ac:dyDescent="0.2">
      <c r="A19" s="155" t="s">
        <v>369</v>
      </c>
      <c r="B19" s="14" t="s">
        <v>234</v>
      </c>
    </row>
    <row r="20" spans="1:11" s="13" customFormat="1" x14ac:dyDescent="0.2">
      <c r="A20" s="12" t="s">
        <v>62</v>
      </c>
      <c r="B20" s="81" t="s">
        <v>141</v>
      </c>
    </row>
    <row r="21" spans="1:11" s="13" customFormat="1" x14ac:dyDescent="0.2">
      <c r="A21" s="12" t="s">
        <v>60</v>
      </c>
      <c r="B21" s="83" t="s">
        <v>147</v>
      </c>
    </row>
    <row r="22" spans="1:11" s="13" customFormat="1" x14ac:dyDescent="0.2">
      <c r="A22" s="12" t="s">
        <v>63</v>
      </c>
      <c r="B22" s="83" t="s">
        <v>148</v>
      </c>
    </row>
    <row r="23" spans="1:11" s="13" customFormat="1" x14ac:dyDescent="0.2">
      <c r="A23" s="12" t="s">
        <v>64</v>
      </c>
      <c r="B23" s="81" t="s">
        <v>149</v>
      </c>
    </row>
    <row r="24" spans="1:11" s="13" customFormat="1" x14ac:dyDescent="0.2">
      <c r="A24" s="12" t="s">
        <v>65</v>
      </c>
      <c r="B24" s="81" t="s">
        <v>150</v>
      </c>
    </row>
    <row r="25" spans="1:11" s="13" customFormat="1" x14ac:dyDescent="0.2">
      <c r="A25" s="12" t="s">
        <v>66</v>
      </c>
      <c r="B25" s="81" t="s">
        <v>151</v>
      </c>
      <c r="J25" s="16"/>
      <c r="K25" s="16"/>
    </row>
    <row r="26" spans="1:11" s="13" customFormat="1" x14ac:dyDescent="0.2">
      <c r="A26" s="12" t="s">
        <v>67</v>
      </c>
      <c r="B26" s="81" t="s">
        <v>152</v>
      </c>
    </row>
    <row r="27" spans="1:11" s="13" customFormat="1" x14ac:dyDescent="0.2">
      <c r="A27" s="12" t="s">
        <v>68</v>
      </c>
      <c r="B27" s="81" t="s">
        <v>153</v>
      </c>
    </row>
    <row r="28" spans="1:11" s="13" customFormat="1" x14ac:dyDescent="0.2">
      <c r="A28" s="12" t="s">
        <v>69</v>
      </c>
      <c r="B28" s="81" t="s">
        <v>154</v>
      </c>
    </row>
    <row r="29" spans="1:11" s="13" customFormat="1" x14ac:dyDescent="0.2">
      <c r="A29" s="12" t="s">
        <v>70</v>
      </c>
      <c r="B29" s="14" t="s">
        <v>235</v>
      </c>
    </row>
    <row r="30" spans="1:11" s="13" customFormat="1" x14ac:dyDescent="0.2">
      <c r="A30" s="12" t="s">
        <v>71</v>
      </c>
      <c r="B30" s="14" t="s">
        <v>236</v>
      </c>
    </row>
    <row r="31" spans="1:11" s="13" customFormat="1" x14ac:dyDescent="0.2">
      <c r="A31" s="12" t="s">
        <v>72</v>
      </c>
      <c r="B31" s="14" t="s">
        <v>237</v>
      </c>
    </row>
    <row r="32" spans="1:11" s="13" customFormat="1" x14ac:dyDescent="0.2">
      <c r="A32" s="12" t="s">
        <v>73</v>
      </c>
      <c r="B32" s="14" t="s">
        <v>238</v>
      </c>
    </row>
    <row r="33" spans="1:19" s="13" customFormat="1" x14ac:dyDescent="0.2">
      <c r="A33" s="12" t="s">
        <v>74</v>
      </c>
      <c r="B33" s="14" t="s">
        <v>239</v>
      </c>
      <c r="C33" s="16"/>
      <c r="D33" s="16"/>
      <c r="E33" s="16"/>
      <c r="F33" s="16"/>
      <c r="G33" s="16"/>
      <c r="H33" s="16"/>
      <c r="I33" s="16"/>
    </row>
    <row r="34" spans="1:19" s="13" customFormat="1" x14ac:dyDescent="0.2">
      <c r="A34" s="12" t="s">
        <v>75</v>
      </c>
      <c r="B34" s="14" t="s">
        <v>240</v>
      </c>
    </row>
    <row r="35" spans="1:19" s="13" customFormat="1" x14ac:dyDescent="0.2">
      <c r="A35" s="12" t="s">
        <v>76</v>
      </c>
      <c r="B35" s="14" t="s">
        <v>241</v>
      </c>
    </row>
    <row r="36" spans="1:19" s="13" customFormat="1" x14ac:dyDescent="0.2">
      <c r="A36" s="12" t="s">
        <v>77</v>
      </c>
      <c r="B36" s="14" t="s">
        <v>242</v>
      </c>
    </row>
    <row r="37" spans="1:19" s="13" customFormat="1" x14ac:dyDescent="0.2">
      <c r="A37" s="155" t="s">
        <v>370</v>
      </c>
      <c r="B37" s="14" t="s">
        <v>243</v>
      </c>
    </row>
    <row r="38" spans="1:19" s="13" customFormat="1" x14ac:dyDescent="0.2">
      <c r="J38" s="5"/>
      <c r="K38" s="28"/>
      <c r="L38" s="28"/>
      <c r="M38" s="28"/>
      <c r="N38" s="28"/>
      <c r="O38" s="28"/>
      <c r="P38" s="28"/>
      <c r="Q38" s="28"/>
      <c r="R38" s="28"/>
      <c r="S38" s="28"/>
    </row>
    <row r="39" spans="1:19" s="13" customFormat="1" x14ac:dyDescent="0.2"/>
    <row r="40" spans="1:19" s="13" customFormat="1" x14ac:dyDescent="0.2"/>
    <row r="41" spans="1:19" s="13" customFormat="1" x14ac:dyDescent="0.2"/>
    <row r="42" spans="1:19" s="13" customFormat="1" x14ac:dyDescent="0.2"/>
    <row r="43" spans="1:19" s="13" customFormat="1" x14ac:dyDescent="0.2"/>
    <row r="44" spans="1:19" s="13" customFormat="1" x14ac:dyDescent="0.2"/>
    <row r="45" spans="1:19" s="13" customFormat="1" x14ac:dyDescent="0.2"/>
    <row r="46" spans="1:19" s="13" customFormat="1" x14ac:dyDescent="0.2"/>
    <row r="47" spans="1:19" s="13" customFormat="1" x14ac:dyDescent="0.2"/>
    <row r="48" spans="1:19" s="13" customFormat="1" x14ac:dyDescent="0.2"/>
    <row r="49" spans="1:2" s="13" customFormat="1" x14ac:dyDescent="0.2"/>
    <row r="50" spans="1:2" s="13" customFormat="1" x14ac:dyDescent="0.2"/>
    <row r="51" spans="1:2" s="13" customFormat="1" x14ac:dyDescent="0.2"/>
    <row r="52" spans="1:2" s="13" customFormat="1" x14ac:dyDescent="0.2"/>
    <row r="53" spans="1:2" s="13" customFormat="1" x14ac:dyDescent="0.2"/>
    <row r="54" spans="1:2" s="13" customFormat="1" x14ac:dyDescent="0.2"/>
    <row r="55" spans="1:2" s="13" customFormat="1" x14ac:dyDescent="0.2"/>
    <row r="56" spans="1:2" s="13" customFormat="1" x14ac:dyDescent="0.2"/>
    <row r="57" spans="1:2" s="13" customFormat="1" x14ac:dyDescent="0.2"/>
    <row r="58" spans="1:2" s="13" customFormat="1" x14ac:dyDescent="0.2"/>
    <row r="59" spans="1:2" s="13" customFormat="1" x14ac:dyDescent="0.2">
      <c r="A59"/>
    </row>
    <row r="60" spans="1:2" s="13" customFormat="1" x14ac:dyDescent="0.2">
      <c r="A60"/>
    </row>
    <row r="61" spans="1:2" s="13" customFormat="1" x14ac:dyDescent="0.2">
      <c r="A61"/>
    </row>
    <row r="62" spans="1:2" s="13" customFormat="1" x14ac:dyDescent="0.2">
      <c r="A62"/>
      <c r="B62"/>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&amp;C&amp;"Calibri"&amp;12&amp;KC00000 OFFICIAL&amp;1#_x000D_&amp;"Arialri"&amp;10&amp;K000000&amp;"Arial,Bold"&amp;14FOR OFFICIAL USE ONLY &amp;"Arial,Regular"(when complete)&amp;R
&amp;"Arial,Bold"&amp;12ATTACHMENT G.4</oddHeader>
    <oddFooter>&amp;C&amp;"Arial,Bold"&amp;14FOR OFFICIAL USE ONLY &amp;"Arial,Regular"(when complete)_x000D_&amp;1#&amp;"Calibri"&amp;12&amp;KC00000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65A3-BCDA-4BA2-98B0-130E8D55057D}">
  <dimension ref="A1:AC60"/>
  <sheetViews>
    <sheetView workbookViewId="0"/>
  </sheetViews>
  <sheetFormatPr defaultRowHeight="12.75" x14ac:dyDescent="0.2"/>
  <cols>
    <col min="1" max="16" width="12.5703125" customWidth="1"/>
    <col min="18" max="18" width="14.42578125" customWidth="1"/>
  </cols>
  <sheetData>
    <row r="1" spans="1:29" s="1" customFormat="1" ht="18" x14ac:dyDescent="0.25">
      <c r="A1" s="6" t="s">
        <v>2</v>
      </c>
    </row>
    <row r="2" spans="1:29" s="1" customFormat="1" ht="18" x14ac:dyDescent="0.25">
      <c r="A2" s="7"/>
      <c r="B2" s="4"/>
      <c r="C2" s="4"/>
      <c r="D2" s="4"/>
      <c r="E2" s="4"/>
      <c r="F2" s="4"/>
      <c r="G2" s="4"/>
      <c r="H2" s="4"/>
      <c r="I2" s="4"/>
      <c r="J2" s="4"/>
    </row>
    <row r="3" spans="1:29" s="1" customFormat="1" ht="18" x14ac:dyDescent="0.25">
      <c r="A3" s="8" t="s">
        <v>317</v>
      </c>
    </row>
    <row r="4" spans="1:29" s="1" customFormat="1" ht="18" x14ac:dyDescent="0.25">
      <c r="A4" s="74" t="s">
        <v>372</v>
      </c>
    </row>
    <row r="5" spans="1:29" s="1" customFormat="1" ht="18" x14ac:dyDescent="0.25">
      <c r="A5" s="74"/>
    </row>
    <row r="6" spans="1:29" ht="76.5" x14ac:dyDescent="0.2">
      <c r="A6" s="5" t="s">
        <v>120</v>
      </c>
      <c r="B6" s="5" t="s">
        <v>127</v>
      </c>
      <c r="C6" s="5" t="s">
        <v>121</v>
      </c>
      <c r="D6" s="5" t="s">
        <v>122</v>
      </c>
      <c r="E6" s="5" t="s">
        <v>128</v>
      </c>
      <c r="F6" s="5" t="s">
        <v>123</v>
      </c>
      <c r="G6" s="28" t="s">
        <v>155</v>
      </c>
      <c r="H6" s="28" t="s">
        <v>156</v>
      </c>
      <c r="I6" s="5" t="s">
        <v>124</v>
      </c>
      <c r="J6" s="28" t="s">
        <v>141</v>
      </c>
      <c r="K6" s="28" t="s">
        <v>147</v>
      </c>
      <c r="L6" s="28" t="s">
        <v>148</v>
      </c>
      <c r="M6" s="28" t="s">
        <v>149</v>
      </c>
      <c r="N6" s="28" t="s">
        <v>150</v>
      </c>
      <c r="O6" s="28" t="s">
        <v>151</v>
      </c>
      <c r="P6" s="28" t="s">
        <v>152</v>
      </c>
      <c r="Q6" s="28" t="s">
        <v>153</v>
      </c>
      <c r="R6" s="28" t="s">
        <v>154</v>
      </c>
      <c r="S6" s="5" t="s">
        <v>142</v>
      </c>
      <c r="T6" s="3" t="s">
        <v>220</v>
      </c>
      <c r="U6" s="5" t="s">
        <v>221</v>
      </c>
      <c r="V6" s="3" t="s">
        <v>222</v>
      </c>
      <c r="W6" s="3" t="s">
        <v>223</v>
      </c>
      <c r="X6" s="3" t="s">
        <v>114</v>
      </c>
      <c r="Y6" s="3" t="s">
        <v>58</v>
      </c>
      <c r="Z6" s="3" t="s">
        <v>224</v>
      </c>
      <c r="AA6" s="3" t="s">
        <v>225</v>
      </c>
    </row>
    <row r="7" spans="1:29" s="13" customFormat="1" x14ac:dyDescent="0.2">
      <c r="A7" s="17" t="s">
        <v>117</v>
      </c>
      <c r="B7" s="17" t="s">
        <v>119</v>
      </c>
      <c r="C7" s="17" t="s">
        <v>226</v>
      </c>
      <c r="D7" s="17" t="s">
        <v>227</v>
      </c>
      <c r="E7" s="17" t="s">
        <v>228</v>
      </c>
      <c r="F7" s="17" t="s">
        <v>229</v>
      </c>
      <c r="G7" s="17" t="s">
        <v>230</v>
      </c>
      <c r="H7" s="17" t="s">
        <v>368</v>
      </c>
      <c r="I7" s="17" t="s">
        <v>369</v>
      </c>
      <c r="J7" s="17" t="s">
        <v>62</v>
      </c>
      <c r="K7" s="17" t="s">
        <v>60</v>
      </c>
      <c r="L7" s="17" t="s">
        <v>63</v>
      </c>
      <c r="M7" s="17" t="s">
        <v>64</v>
      </c>
      <c r="N7" s="17" t="s">
        <v>65</v>
      </c>
      <c r="O7" s="17" t="s">
        <v>66</v>
      </c>
      <c r="P7" s="17" t="s">
        <v>67</v>
      </c>
      <c r="Q7" s="17" t="s">
        <v>68</v>
      </c>
      <c r="R7" s="17" t="s">
        <v>69</v>
      </c>
      <c r="S7" s="17" t="s">
        <v>70</v>
      </c>
      <c r="T7" s="17" t="s">
        <v>71</v>
      </c>
      <c r="U7" s="17" t="s">
        <v>72</v>
      </c>
      <c r="V7" s="17" t="s">
        <v>73</v>
      </c>
      <c r="W7" s="17" t="s">
        <v>74</v>
      </c>
      <c r="X7" s="17" t="s">
        <v>75</v>
      </c>
      <c r="Y7" s="17" t="s">
        <v>76</v>
      </c>
      <c r="Z7" s="17" t="s">
        <v>77</v>
      </c>
      <c r="AA7" s="17" t="s">
        <v>370</v>
      </c>
      <c r="AB7" s="17"/>
      <c r="AC7" s="17"/>
    </row>
    <row r="8" spans="1:29" s="13" customFormat="1" x14ac:dyDescent="0.2">
      <c r="I8" s="13" t="str">
        <f>CONCATENATE(A8,"-",B8,"-",C8,"-",D8,"-",E8,"-",F8,"-",G8,"-",H8)</f>
        <v>-------</v>
      </c>
      <c r="S8" s="75"/>
      <c r="T8" s="76"/>
      <c r="U8" s="76"/>
      <c r="V8" s="76"/>
      <c r="W8" s="76"/>
      <c r="X8" s="76"/>
      <c r="Y8" s="76">
        <f>SUM(T8:X8)</f>
        <v>0</v>
      </c>
      <c r="Z8" s="77"/>
      <c r="AA8" s="76" t="e">
        <f>Y8/Z8</f>
        <v>#DIV/0!</v>
      </c>
    </row>
    <row r="9" spans="1:29" s="13" customFormat="1" x14ac:dyDescent="0.2">
      <c r="A9" s="78"/>
      <c r="B9" s="79"/>
      <c r="C9" s="76"/>
      <c r="D9" s="76"/>
      <c r="E9" s="76"/>
      <c r="F9" s="76"/>
      <c r="G9" s="76"/>
      <c r="H9" s="76"/>
      <c r="I9" s="76"/>
      <c r="J9" s="76"/>
      <c r="M9" s="76"/>
      <c r="N9" s="76"/>
      <c r="O9" s="76"/>
      <c r="P9" s="76"/>
      <c r="Q9" s="77"/>
      <c r="R9" s="76"/>
    </row>
    <row r="10" spans="1:29" s="13" customFormat="1" x14ac:dyDescent="0.2">
      <c r="A10" s="78"/>
      <c r="B10" s="79"/>
      <c r="C10" s="76"/>
      <c r="D10" s="76"/>
      <c r="E10" s="76"/>
      <c r="F10" s="76"/>
      <c r="G10" s="76"/>
      <c r="H10" s="76"/>
      <c r="I10" s="76"/>
      <c r="J10" s="76"/>
      <c r="K10" s="76"/>
      <c r="L10" s="76"/>
      <c r="M10" s="76"/>
      <c r="N10" s="76"/>
      <c r="O10" s="77"/>
      <c r="P10" s="76"/>
    </row>
    <row r="11" spans="1:29" s="13" customFormat="1" x14ac:dyDescent="0.2">
      <c r="A11" s="12" t="s">
        <v>231</v>
      </c>
      <c r="B11" s="80" t="s">
        <v>232</v>
      </c>
    </row>
    <row r="12" spans="1:29" s="13" customFormat="1" x14ac:dyDescent="0.2">
      <c r="A12" s="12" t="s">
        <v>119</v>
      </c>
      <c r="B12" s="80" t="s">
        <v>233</v>
      </c>
    </row>
    <row r="13" spans="1:29" s="13" customFormat="1" x14ac:dyDescent="0.2">
      <c r="A13" s="12" t="s">
        <v>226</v>
      </c>
      <c r="B13" s="81" t="s">
        <v>244</v>
      </c>
    </row>
    <row r="14" spans="1:29" s="13" customFormat="1" x14ac:dyDescent="0.2">
      <c r="A14" s="12" t="s">
        <v>227</v>
      </c>
      <c r="B14" s="80" t="s">
        <v>245</v>
      </c>
    </row>
    <row r="15" spans="1:29" s="13" customFormat="1" x14ac:dyDescent="0.2">
      <c r="A15" s="12" t="s">
        <v>228</v>
      </c>
      <c r="B15" s="81" t="s">
        <v>246</v>
      </c>
    </row>
    <row r="16" spans="1:29" s="13" customFormat="1" x14ac:dyDescent="0.2">
      <c r="A16" s="12" t="s">
        <v>229</v>
      </c>
      <c r="B16" s="82" t="s">
        <v>247</v>
      </c>
    </row>
    <row r="17" spans="1:11" s="13" customFormat="1" x14ac:dyDescent="0.2">
      <c r="A17" s="12" t="s">
        <v>230</v>
      </c>
      <c r="B17" s="81" t="s">
        <v>155</v>
      </c>
    </row>
    <row r="18" spans="1:11" s="13" customFormat="1" x14ac:dyDescent="0.2">
      <c r="A18" s="12" t="s">
        <v>368</v>
      </c>
      <c r="B18" s="81" t="s">
        <v>156</v>
      </c>
    </row>
    <row r="19" spans="1:11" s="13" customFormat="1" x14ac:dyDescent="0.2">
      <c r="A19" s="12" t="s">
        <v>369</v>
      </c>
      <c r="B19" s="11" t="s">
        <v>234</v>
      </c>
    </row>
    <row r="20" spans="1:11" s="13" customFormat="1" x14ac:dyDescent="0.2">
      <c r="A20" s="12" t="s">
        <v>62</v>
      </c>
      <c r="B20" s="81" t="s">
        <v>141</v>
      </c>
    </row>
    <row r="21" spans="1:11" s="13" customFormat="1" x14ac:dyDescent="0.2">
      <c r="A21" s="12" t="s">
        <v>60</v>
      </c>
      <c r="B21" s="83" t="s">
        <v>147</v>
      </c>
    </row>
    <row r="22" spans="1:11" s="13" customFormat="1" x14ac:dyDescent="0.2">
      <c r="A22" s="12" t="s">
        <v>63</v>
      </c>
      <c r="B22" s="83" t="s">
        <v>148</v>
      </c>
    </row>
    <row r="23" spans="1:11" s="13" customFormat="1" x14ac:dyDescent="0.2">
      <c r="A23" s="12" t="s">
        <v>64</v>
      </c>
      <c r="B23" s="81" t="s">
        <v>149</v>
      </c>
      <c r="J23" s="16"/>
      <c r="K23" s="16"/>
    </row>
    <row r="24" spans="1:11" s="13" customFormat="1" x14ac:dyDescent="0.2">
      <c r="A24" s="12" t="s">
        <v>65</v>
      </c>
      <c r="B24" s="81" t="s">
        <v>150</v>
      </c>
    </row>
    <row r="25" spans="1:11" s="13" customFormat="1" x14ac:dyDescent="0.2">
      <c r="A25" s="12" t="s">
        <v>66</v>
      </c>
      <c r="B25" s="81" t="s">
        <v>151</v>
      </c>
    </row>
    <row r="26" spans="1:11" s="13" customFormat="1" x14ac:dyDescent="0.2">
      <c r="A26" s="12" t="s">
        <v>67</v>
      </c>
      <c r="B26" s="81" t="s">
        <v>152</v>
      </c>
    </row>
    <row r="27" spans="1:11" s="13" customFormat="1" x14ac:dyDescent="0.2">
      <c r="A27" s="12" t="s">
        <v>68</v>
      </c>
      <c r="B27" s="81" t="s">
        <v>153</v>
      </c>
    </row>
    <row r="28" spans="1:11" s="13" customFormat="1" x14ac:dyDescent="0.2">
      <c r="A28" s="12" t="s">
        <v>69</v>
      </c>
      <c r="B28" s="81" t="s">
        <v>154</v>
      </c>
    </row>
    <row r="29" spans="1:11" s="13" customFormat="1" x14ac:dyDescent="0.2">
      <c r="A29" s="12" t="s">
        <v>70</v>
      </c>
      <c r="B29" s="14" t="s">
        <v>235</v>
      </c>
    </row>
    <row r="30" spans="1:11" s="13" customFormat="1" x14ac:dyDescent="0.2">
      <c r="A30" s="12" t="s">
        <v>71</v>
      </c>
      <c r="B30" s="14" t="s">
        <v>236</v>
      </c>
    </row>
    <row r="31" spans="1:11" s="13" customFormat="1" x14ac:dyDescent="0.2">
      <c r="A31" s="12" t="s">
        <v>72</v>
      </c>
      <c r="B31" s="14" t="s">
        <v>237</v>
      </c>
      <c r="C31"/>
      <c r="D31" s="16"/>
      <c r="E31" s="16"/>
      <c r="F31" s="16"/>
      <c r="G31" s="16"/>
      <c r="H31" s="16"/>
      <c r="I31" s="16"/>
    </row>
    <row r="32" spans="1:11" s="13" customFormat="1" x14ac:dyDescent="0.2">
      <c r="A32" s="12" t="s">
        <v>73</v>
      </c>
      <c r="B32" s="14" t="s">
        <v>238</v>
      </c>
    </row>
    <row r="33" spans="1:19" s="13" customFormat="1" x14ac:dyDescent="0.2">
      <c r="A33" s="12" t="s">
        <v>74</v>
      </c>
      <c r="B33" s="14" t="s">
        <v>239</v>
      </c>
      <c r="C33" s="16"/>
    </row>
    <row r="34" spans="1:19" s="13" customFormat="1" x14ac:dyDescent="0.2">
      <c r="A34" s="12" t="s">
        <v>75</v>
      </c>
      <c r="B34" s="14" t="s">
        <v>240</v>
      </c>
    </row>
    <row r="35" spans="1:19" s="13" customFormat="1" x14ac:dyDescent="0.2">
      <c r="A35" s="12" t="s">
        <v>76</v>
      </c>
      <c r="B35" s="14" t="s">
        <v>241</v>
      </c>
    </row>
    <row r="36" spans="1:19" s="13" customFormat="1" x14ac:dyDescent="0.2">
      <c r="A36" s="12" t="s">
        <v>77</v>
      </c>
      <c r="B36" s="14" t="s">
        <v>242</v>
      </c>
      <c r="J36" s="5"/>
      <c r="K36" s="28"/>
      <c r="L36" s="28"/>
      <c r="M36" s="28"/>
      <c r="N36" s="28"/>
      <c r="O36" s="28"/>
      <c r="P36" s="28"/>
      <c r="Q36" s="28"/>
      <c r="R36" s="28"/>
      <c r="S36" s="28"/>
    </row>
    <row r="37" spans="1:19" s="13" customFormat="1" x14ac:dyDescent="0.2">
      <c r="A37" s="12" t="s">
        <v>370</v>
      </c>
      <c r="B37" s="14" t="s">
        <v>243</v>
      </c>
    </row>
    <row r="38" spans="1:19" s="13" customFormat="1" x14ac:dyDescent="0.2"/>
    <row r="39" spans="1:19" s="13" customFormat="1" x14ac:dyDescent="0.2"/>
    <row r="40" spans="1:19" s="13" customFormat="1" x14ac:dyDescent="0.2"/>
    <row r="41" spans="1:19" s="13" customFormat="1" x14ac:dyDescent="0.2"/>
    <row r="42" spans="1:19" s="13" customFormat="1" x14ac:dyDescent="0.2"/>
    <row r="43" spans="1:19" s="13" customFormat="1" x14ac:dyDescent="0.2"/>
    <row r="44" spans="1:19" s="13" customFormat="1" x14ac:dyDescent="0.2"/>
    <row r="45" spans="1:19" s="13" customFormat="1" x14ac:dyDescent="0.2"/>
    <row r="46" spans="1:19" s="13" customFormat="1" x14ac:dyDescent="0.2"/>
    <row r="47" spans="1:19" s="13" customFormat="1" x14ac:dyDescent="0.2"/>
    <row r="48" spans="1:19" s="13" customFormat="1" x14ac:dyDescent="0.2"/>
    <row r="49" spans="1:2" s="13" customFormat="1" x14ac:dyDescent="0.2"/>
    <row r="50" spans="1:2" s="13" customFormat="1" x14ac:dyDescent="0.2"/>
    <row r="51" spans="1:2" s="13" customFormat="1" x14ac:dyDescent="0.2"/>
    <row r="52" spans="1:2" s="13" customFormat="1" x14ac:dyDescent="0.2"/>
    <row r="53" spans="1:2" s="13" customFormat="1" x14ac:dyDescent="0.2"/>
    <row r="54" spans="1:2" s="13" customFormat="1" x14ac:dyDescent="0.2"/>
    <row r="55" spans="1:2" s="13" customFormat="1" x14ac:dyDescent="0.2"/>
    <row r="56" spans="1:2" s="13" customFormat="1" x14ac:dyDescent="0.2"/>
    <row r="57" spans="1:2" s="13" customFormat="1" x14ac:dyDescent="0.2"/>
    <row r="58" spans="1:2" s="13" customFormat="1" x14ac:dyDescent="0.2"/>
    <row r="59" spans="1:2" s="13" customFormat="1" x14ac:dyDescent="0.2"/>
    <row r="60" spans="1:2" s="13" customFormat="1" x14ac:dyDescent="0.2">
      <c r="A60"/>
      <c r="B60"/>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&amp;C&amp;"Calibri"&amp;12&amp;KC00000 OFFICIAL&amp;1#_x000D_&amp;"Arialri"&amp;10&amp;K000000&amp;"Arial,Bold"&amp;14FOR OFFICIAL USE ONLY &amp;"Arial,Regular"(when complete)&amp;R
&amp;"Arial,Bold"&amp;12ATTACHMENT G.4</oddHeader>
    <oddFooter>&amp;C&amp;"Arial,Bold"&amp;14FOR OFFICIAL USE ONLY &amp;"Arial,Regular"(when complete)_x000D_&amp;1#&amp;"Calibri"&amp;12&amp;KC00000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6E305-1CE1-4BC7-A776-E63809932163}">
  <dimension ref="A1:H39"/>
  <sheetViews>
    <sheetView workbookViewId="0">
      <selection activeCell="G34" sqref="G34"/>
    </sheetView>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2</v>
      </c>
    </row>
    <row r="2" spans="1:8" ht="18" x14ac:dyDescent="0.25">
      <c r="A2" s="1"/>
    </row>
    <row r="3" spans="1:8" ht="18" x14ac:dyDescent="0.25">
      <c r="A3" s="8" t="s">
        <v>375</v>
      </c>
    </row>
    <row r="4" spans="1:8" ht="18" x14ac:dyDescent="0.25">
      <c r="A4" s="74"/>
    </row>
    <row r="5" spans="1:8" ht="12.6" customHeight="1" x14ac:dyDescent="0.2">
      <c r="A5" s="165" t="s">
        <v>130</v>
      </c>
      <c r="B5" s="167" t="s">
        <v>131</v>
      </c>
      <c r="C5" s="168" t="s">
        <v>132</v>
      </c>
      <c r="D5" s="169"/>
      <c r="E5" s="169"/>
      <c r="F5" s="169"/>
      <c r="G5" s="169"/>
      <c r="H5" s="170"/>
    </row>
    <row r="6" spans="1:8" ht="31.5" customHeight="1" x14ac:dyDescent="0.2">
      <c r="A6" s="166"/>
      <c r="B6" s="166"/>
      <c r="C6" s="84" t="s">
        <v>133</v>
      </c>
      <c r="D6" s="85" t="s">
        <v>195</v>
      </c>
      <c r="E6" s="85" t="s">
        <v>248</v>
      </c>
      <c r="F6" s="85" t="s">
        <v>249</v>
      </c>
      <c r="G6" s="85" t="s">
        <v>250</v>
      </c>
      <c r="H6" s="85" t="s">
        <v>251</v>
      </c>
    </row>
    <row r="7" spans="1:8" x14ac:dyDescent="0.2">
      <c r="A7" s="86" t="s">
        <v>65</v>
      </c>
      <c r="B7" s="87" t="s">
        <v>220</v>
      </c>
      <c r="C7" s="88"/>
      <c r="D7" s="88"/>
      <c r="E7" s="88"/>
      <c r="F7" s="88"/>
      <c r="G7" s="88"/>
      <c r="H7" s="89"/>
    </row>
    <row r="8" spans="1:8" x14ac:dyDescent="0.2">
      <c r="A8" s="86" t="s">
        <v>252</v>
      </c>
      <c r="B8" s="87" t="s">
        <v>253</v>
      </c>
      <c r="C8" s="88"/>
      <c r="D8" s="88"/>
      <c r="E8" s="88"/>
      <c r="F8" s="88"/>
      <c r="G8" s="88"/>
      <c r="H8" s="89"/>
    </row>
    <row r="9" spans="1:8" x14ac:dyDescent="0.2">
      <c r="A9" s="86" t="s">
        <v>66</v>
      </c>
      <c r="B9" s="87" t="s">
        <v>221</v>
      </c>
      <c r="C9" s="88"/>
      <c r="D9" s="88"/>
      <c r="E9" s="88"/>
      <c r="F9" s="88"/>
      <c r="G9" s="88"/>
      <c r="H9" s="89"/>
    </row>
    <row r="10" spans="1:8" x14ac:dyDescent="0.2">
      <c r="A10" s="86" t="s">
        <v>67</v>
      </c>
      <c r="B10" s="87" t="s">
        <v>222</v>
      </c>
      <c r="C10" s="88"/>
      <c r="D10" s="88"/>
      <c r="E10" s="88"/>
      <c r="F10" s="88"/>
      <c r="G10" s="88"/>
      <c r="H10" s="89"/>
    </row>
    <row r="11" spans="1:8" ht="25.5" x14ac:dyDescent="0.2">
      <c r="A11" s="86" t="s">
        <v>68</v>
      </c>
      <c r="B11" s="87" t="s">
        <v>254</v>
      </c>
      <c r="C11" s="88"/>
      <c r="D11" s="88"/>
      <c r="E11" s="88"/>
      <c r="F11" s="88"/>
      <c r="G11" s="88"/>
      <c r="H11" s="89"/>
    </row>
    <row r="12" spans="1:8" x14ac:dyDescent="0.2">
      <c r="A12" s="86" t="s">
        <v>255</v>
      </c>
      <c r="B12" s="87" t="s">
        <v>256</v>
      </c>
      <c r="C12" s="88"/>
      <c r="D12" s="88"/>
      <c r="E12" s="88"/>
      <c r="F12" s="88"/>
      <c r="G12" s="88"/>
      <c r="H12" s="89"/>
    </row>
    <row r="13" spans="1:8" x14ac:dyDescent="0.2">
      <c r="A13" s="86" t="s">
        <v>69</v>
      </c>
      <c r="B13" s="87" t="s">
        <v>114</v>
      </c>
      <c r="C13" s="88"/>
      <c r="D13" s="88"/>
      <c r="E13" s="88"/>
      <c r="F13" s="88"/>
      <c r="G13" s="88"/>
      <c r="H13" s="89"/>
    </row>
    <row r="14" spans="1:8" ht="25.5" x14ac:dyDescent="0.2">
      <c r="A14" s="86" t="s">
        <v>257</v>
      </c>
      <c r="B14" s="87" t="s">
        <v>258</v>
      </c>
      <c r="C14" s="88"/>
      <c r="D14" s="88"/>
      <c r="E14" s="88"/>
      <c r="F14" s="88"/>
      <c r="G14" s="88"/>
      <c r="H14" s="89"/>
    </row>
    <row r="15" spans="1:8" x14ac:dyDescent="0.2">
      <c r="A15" s="90" t="s">
        <v>71</v>
      </c>
      <c r="B15" s="87" t="s">
        <v>259</v>
      </c>
      <c r="C15" s="88"/>
      <c r="D15" s="88"/>
      <c r="E15" s="88"/>
      <c r="F15" s="88"/>
      <c r="G15" s="88"/>
      <c r="H15" s="89"/>
    </row>
    <row r="16" spans="1:8" s="13" customFormat="1" x14ac:dyDescent="0.2"/>
    <row r="17" spans="1:8" s="13" customFormat="1" ht="18" x14ac:dyDescent="0.25">
      <c r="A17" s="8" t="s">
        <v>374</v>
      </c>
    </row>
    <row r="18" spans="1:8" s="13" customFormat="1" x14ac:dyDescent="0.2"/>
    <row r="19" spans="1:8" s="13" customFormat="1" x14ac:dyDescent="0.2">
      <c r="A19" s="165" t="s">
        <v>130</v>
      </c>
      <c r="B19" s="167" t="s">
        <v>131</v>
      </c>
      <c r="C19" s="168" t="s">
        <v>132</v>
      </c>
      <c r="D19" s="169"/>
      <c r="E19" s="169"/>
      <c r="F19" s="169"/>
      <c r="G19" s="169"/>
      <c r="H19" s="170"/>
    </row>
    <row r="20" spans="1:8" s="13" customFormat="1" ht="25.5" x14ac:dyDescent="0.2">
      <c r="A20" s="166"/>
      <c r="B20" s="166"/>
      <c r="C20" s="84" t="s">
        <v>133</v>
      </c>
      <c r="D20" s="85" t="s">
        <v>195</v>
      </c>
      <c r="E20" s="85" t="s">
        <v>248</v>
      </c>
      <c r="F20" s="85" t="s">
        <v>249</v>
      </c>
      <c r="G20" s="85" t="s">
        <v>250</v>
      </c>
      <c r="H20" s="85" t="s">
        <v>251</v>
      </c>
    </row>
    <row r="21" spans="1:8" s="13" customFormat="1" x14ac:dyDescent="0.2">
      <c r="A21" s="86" t="s">
        <v>65</v>
      </c>
      <c r="B21" s="87" t="s">
        <v>220</v>
      </c>
      <c r="C21" s="88"/>
      <c r="D21" s="88"/>
      <c r="E21" s="88"/>
      <c r="F21" s="88"/>
      <c r="G21" s="88"/>
      <c r="H21" s="89"/>
    </row>
    <row r="22" spans="1:8" s="13" customFormat="1" x14ac:dyDescent="0.2">
      <c r="A22" s="86" t="s">
        <v>252</v>
      </c>
      <c r="B22" s="87" t="s">
        <v>253</v>
      </c>
      <c r="C22" s="88"/>
      <c r="D22" s="88"/>
      <c r="E22" s="88"/>
      <c r="F22" s="88"/>
      <c r="G22" s="88"/>
      <c r="H22" s="89"/>
    </row>
    <row r="23" spans="1:8" s="13" customFormat="1" x14ac:dyDescent="0.2">
      <c r="A23" s="86" t="s">
        <v>66</v>
      </c>
      <c r="B23" s="87" t="s">
        <v>221</v>
      </c>
      <c r="C23" s="88"/>
      <c r="D23" s="88"/>
      <c r="E23" s="88"/>
      <c r="F23" s="88"/>
      <c r="G23" s="88"/>
      <c r="H23" s="89"/>
    </row>
    <row r="24" spans="1:8" s="13" customFormat="1" x14ac:dyDescent="0.2">
      <c r="A24" s="86" t="s">
        <v>67</v>
      </c>
      <c r="B24" s="87" t="s">
        <v>222</v>
      </c>
      <c r="C24" s="88"/>
      <c r="D24" s="88"/>
      <c r="E24" s="88"/>
      <c r="F24" s="88"/>
      <c r="G24" s="88"/>
      <c r="H24" s="89"/>
    </row>
    <row r="25" spans="1:8" s="13" customFormat="1" ht="25.5" x14ac:dyDescent="0.2">
      <c r="A25" s="86" t="s">
        <v>68</v>
      </c>
      <c r="B25" s="87" t="s">
        <v>254</v>
      </c>
      <c r="C25" s="88"/>
      <c r="D25" s="88"/>
      <c r="E25" s="88"/>
      <c r="F25" s="88"/>
      <c r="G25" s="88"/>
      <c r="H25" s="89"/>
    </row>
    <row r="26" spans="1:8" s="13" customFormat="1" x14ac:dyDescent="0.2">
      <c r="A26" s="86" t="s">
        <v>255</v>
      </c>
      <c r="B26" s="87" t="s">
        <v>256</v>
      </c>
      <c r="C26" s="88"/>
      <c r="D26" s="88"/>
      <c r="E26" s="88"/>
      <c r="F26" s="88"/>
      <c r="G26" s="88"/>
      <c r="H26" s="89"/>
    </row>
    <row r="27" spans="1:8" s="13" customFormat="1" x14ac:dyDescent="0.2">
      <c r="A27" s="86" t="s">
        <v>69</v>
      </c>
      <c r="B27" s="87" t="s">
        <v>114</v>
      </c>
      <c r="C27" s="88"/>
      <c r="D27" s="88"/>
      <c r="E27" s="88"/>
      <c r="F27" s="88"/>
      <c r="G27" s="88"/>
      <c r="H27" s="89"/>
    </row>
    <row r="28" spans="1:8" s="13" customFormat="1" ht="25.5" x14ac:dyDescent="0.2">
      <c r="A28" s="86" t="s">
        <v>257</v>
      </c>
      <c r="B28" s="87" t="s">
        <v>258</v>
      </c>
      <c r="C28" s="88"/>
      <c r="D28" s="88"/>
      <c r="E28" s="88"/>
      <c r="F28" s="88"/>
      <c r="G28" s="88"/>
      <c r="H28" s="89"/>
    </row>
    <row r="29" spans="1:8" s="13" customFormat="1" x14ac:dyDescent="0.2">
      <c r="A29" s="90" t="s">
        <v>71</v>
      </c>
      <c r="B29" s="87" t="s">
        <v>259</v>
      </c>
      <c r="C29" s="88"/>
      <c r="D29" s="88"/>
      <c r="E29" s="88"/>
      <c r="F29" s="88"/>
      <c r="G29" s="88"/>
      <c r="H29" s="89"/>
    </row>
    <row r="30" spans="1:8" s="13" customFormat="1" x14ac:dyDescent="0.2"/>
    <row r="31" spans="1:8" s="13" customFormat="1" x14ac:dyDescent="0.2"/>
    <row r="32" spans="1:8" x14ac:dyDescent="0.2">
      <c r="A32" s="91" t="s">
        <v>218</v>
      </c>
    </row>
    <row r="33" spans="1:1" x14ac:dyDescent="0.2">
      <c r="A33" s="92" t="s">
        <v>373</v>
      </c>
    </row>
    <row r="34" spans="1:1" x14ac:dyDescent="0.2">
      <c r="A34" s="92" t="s">
        <v>260</v>
      </c>
    </row>
    <row r="35" spans="1:1" x14ac:dyDescent="0.2">
      <c r="A35" s="93" t="s">
        <v>219</v>
      </c>
    </row>
    <row r="36" spans="1:1" x14ac:dyDescent="0.2">
      <c r="A36" s="93" t="s">
        <v>143</v>
      </c>
    </row>
    <row r="37" spans="1:1" x14ac:dyDescent="0.2">
      <c r="A37" s="93" t="s">
        <v>144</v>
      </c>
    </row>
    <row r="38" spans="1:1" x14ac:dyDescent="0.2">
      <c r="A38" s="94" t="s">
        <v>145</v>
      </c>
    </row>
    <row r="39" spans="1:1" x14ac:dyDescent="0.2">
      <c r="A39" s="92" t="s">
        <v>261</v>
      </c>
    </row>
  </sheetData>
  <mergeCells count="6">
    <mergeCell ref="A5:A6"/>
    <mergeCell ref="B5:B6"/>
    <mergeCell ref="C5:H5"/>
    <mergeCell ref="A19:A20"/>
    <mergeCell ref="B19:B20"/>
    <mergeCell ref="C19:H19"/>
  </mergeCells>
  <pageMargins left="0.7" right="0.7" top="0.75" bottom="0.75" header="0.3" footer="0.3"/>
  <pageSetup paperSize="9" orientation="portrait" r:id="rId1"/>
  <headerFooter>
    <oddHeader>&amp;C&amp;"Calibri"&amp;12&amp;KC00000 OFFICIAL&amp;1#_x000D_</oddHeader>
    <oddFooter>&amp;C_x000D_&amp;1#&amp;"Calibri"&amp;12&amp;KC00000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6" ma:contentTypeDescription="Create a new document." ma:contentTypeScope="" ma:versionID="7f27c961ea1cc1cbdeae7d6b81ec20e4">
  <xsd:schema xmlns:xsd="http://www.w3.org/2001/XMLSchema" xmlns:xs="http://www.w3.org/2001/XMLSchema" xmlns:p="http://schemas.microsoft.com/office/2006/metadata/properties" xmlns:ns1="http://schemas.microsoft.com/sharepoint/v3" xmlns:ns2="b48e3ffd-eb19-4da6-9c3a-2fe013753af6" xmlns:ns3="9415f538-06e4-4333-8d32-bf09d7b0fc67" targetNamespace="http://schemas.microsoft.com/office/2006/metadata/properties" ma:root="true" ma:fieldsID="d72c6ced45d32245ad05142c5174ff68" ns1:_="" ns2:_="" ns3:_="">
    <xsd:import namespace="http://schemas.microsoft.com/sharepoint/v3"/>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60" nillable="true" ma:displayName="Unified Compliance Policy Properties" ma:hidden="true" ma:internalName="_ip_UnifiedCompliancePolicyProperties">
      <xsd:simpleType>
        <xsd:restriction base="dms:Note"/>
      </xsd:simpleType>
    </xsd:element>
    <xsd:element name="_ip_UnifiedCompliancePolicyUIAction" ma:index="6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element name="MediaServiceBillingMetadata" ma:index="6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1367</Value>
      <Value>31</Value>
      <Value>114</Value>
      <Value>11</Value>
      <Value>1282</Value>
      <Value>71</Value>
    </TaxCatchAll>
    <lcf76f155ced4ddcb4097134ff3c332f xmlns="b48e3ffd-eb19-4da6-9c3a-2fe013753af6">
      <Terms xmlns="http://schemas.microsoft.com/office/infopath/2007/PartnerControls"/>
    </lcf76f155ced4ddcb4097134ff3c332f>
    <f097ccc00f2346ca94bb23c878b9f729 xmlns="b48e3ffd-eb19-4da6-9c3a-2fe013753af6">
      <Terms xmlns="http://schemas.microsoft.com/office/infopath/2007/PartnerControls"/>
    </f097ccc00f2346ca94bb23c878b9f729>
    <ADCSaveAsPDF xmlns="b48e3ffd-eb19-4da6-9c3a-2fe013753af6">false</ADCSaveAsPDF>
    <_ip_UnifiedCompliancePolicyUIAction xmlns="http://schemas.microsoft.com/sharepoint/v3" xsi:nil="true"/>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_ip_UnifiedCompliancePolicyProperties xmlns="http://schemas.microsoft.com/sharepoint/v3"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Hollow structural sections - Anti-Circumvention - Orrcon Manufacturing Pty Ltd - China_F1611063C7D5410C921287931C2194DD</ADCRootFolder>
    <c46651cd2c49492aa9078635984fc72b xmlns="b48e3ffd-eb19-4da6-9c3a-2fe013753af6">
      <Terms xmlns="http://schemas.microsoft.com/office/infopath/2007/PartnerControls"/>
    </c46651cd2c49492aa9078635984fc72b>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3a84ff90-9086-429d-b51f-6fbf122400fd</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685</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Anti-Circumvention</TermName>
          <TermId xmlns="http://schemas.microsoft.com/office/infopath/2007/PartnerControls">39a6c87f-ce70-415c-ae5d-9caa7db8e9f4</TermId>
        </TermInfo>
      </Terms>
    </p153795153ee4629ba85bfc1884fc5e6>
    <ADCCRMCaseId xmlns="b48e3ffd-eb19-4da6-9c3a-2fe013753af6">F1611063-C7D5-410C-9212-87931C2194DD</ADCCRMCaseId>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Hollow Structural Sections</TermName>
          <TermId xmlns="http://schemas.microsoft.com/office/infopath/2007/PartnerControls">f97d6c94-ed49-41ec-b0a8-aad6914233c6</TermId>
        </TermInfo>
      </Terms>
    </f06bc08df4f7480fae31bfc0219a480b>
  </documentManagement>
</p:properties>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32A79AFC-F613-40CF-8033-5CCC56BEF82F}">
  <ds:schemaRefs>
    <ds:schemaRef ds:uri="http://schemas.microsoft.com/sharepoint/v3/contenttype/forms"/>
  </ds:schemaRefs>
</ds:datastoreItem>
</file>

<file path=customXml/itemProps2.xml><?xml version="1.0" encoding="utf-8"?>
<ds:datastoreItem xmlns:ds="http://schemas.openxmlformats.org/officeDocument/2006/customXml" ds:itemID="{AAE28605-E805-48B1-BDD9-38EC49224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6B6A49-C880-4029-A36B-CCFCCA2AAC78}">
  <ds:schemaRefs>
    <ds:schemaRef ds:uri="http://schemas.microsoft.com/office/2006/metadata/properties"/>
    <ds:schemaRef ds:uri="http://purl.org/dc/dcmitype/"/>
    <ds:schemaRef ds:uri="http://purl.org/dc/elements/1.1/"/>
    <ds:schemaRef ds:uri="b48e3ffd-eb19-4da6-9c3a-2fe013753af6"/>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9415f538-06e4-4333-8d32-bf09d7b0fc67"/>
    <ds:schemaRef ds:uri="http://schemas.microsoft.com/sharepoint/v3"/>
    <ds:schemaRef ds:uri="http://purl.org/dc/terms/"/>
  </ds:schemaRefs>
</ds:datastoreItem>
</file>

<file path=customXml/itemProps4.xml><?xml version="1.0" encoding="utf-8"?>
<ds:datastoreItem xmlns:ds="http://schemas.openxmlformats.org/officeDocument/2006/customXml" ds:itemID="{C05AE99D-70BA-4B05-B940-8DB6B320DA48}">
  <ds:schemaRefs>
    <ds:schemaRef ds:uri="http://schemas.microsoft.com/PowerBIAddIn"/>
  </ds:schemaRefs>
</ds:datastoreItem>
</file>

<file path=docMetadata/LabelInfo.xml><?xml version="1.0" encoding="utf-8"?>
<clbl:labelList xmlns:clbl="http://schemas.microsoft.com/office/2020/mipLabelMetadata">
  <clbl:label id="{f788632b-1377-4314-aac5-af7281e8e760}" enabled="1" method="Standard" siteId="{8f73f427-32e5-4a3b-8d42-b369b956a96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A-5 Sales turnover</vt:lpstr>
      <vt:lpstr>B-2 Australian sales</vt:lpstr>
      <vt:lpstr>B-2.2 Australian sales source</vt:lpstr>
      <vt:lpstr>B-4 Upwards sales</vt:lpstr>
      <vt:lpstr>D-2 Domestic sales</vt:lpstr>
      <vt:lpstr>D-2.2 domestic sales source</vt:lpstr>
      <vt:lpstr>G-5.1 Australian CTM</vt:lpstr>
      <vt:lpstr>G-5.2 Aust CTM - Circ goods</vt:lpstr>
      <vt:lpstr>G-5.3 Australian CTM source</vt:lpstr>
      <vt:lpstr>G-7.2 Raw material CTM</vt:lpstr>
      <vt:lpstr>G-7.4 Raw material purchases</vt:lpstr>
      <vt:lpstr>G-8 Upwards costs</vt:lpstr>
      <vt:lpstr>'A-5 Sales turnover'!Print_Area</vt:lpstr>
    </vt:vector>
  </TitlesOfParts>
  <Company>Australian Customs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Ray Cork</dc:creator>
  <cp:lastModifiedBy>Yin, Wenlin</cp:lastModifiedBy>
  <cp:lastPrinted>2013-07-12T03:44:57Z</cp:lastPrinted>
  <dcterms:created xsi:type="dcterms:W3CDTF">2000-02-28T05:36:12Z</dcterms:created>
  <dcterms:modified xsi:type="dcterms:W3CDTF">2025-08-31T23:19:39Z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3fcb08ad-c3b1-491e-ab37-3948bf6576f2</vt:lpwstr>
  </property>
  <property fmtid="{D5CDD505-2E9C-101B-9397-08002B2CF9AE}" pid="4" name="DocHub_Year">
    <vt:lpwstr>671;#2017|5f6de30b-6e1e-4c09-9e51-982258231536</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61;#Anti-circumvention|fe90d486-7f1e-40b3-9801-c8f5d1028836</vt:lpwstr>
  </property>
  <property fmtid="{D5CDD505-2E9C-101B-9397-08002B2CF9AE}" pid="8" name="DocHub_ EconomicStrategicServicesTemplateCategory">
    <vt:lpwstr>1368;#Anti-circumvention|fe90d486-7f1e-40b3-9801-c8f5d1028836</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1102;#Form|ba35640d-1c5b-478a-9d45-1c64302ebe28</vt:lpwstr>
  </property>
  <property fmtid="{D5CDD505-2E9C-101B-9397-08002B2CF9AE}" pid="14" name="DocHub_TrainingType">
    <vt:lpwstr/>
  </property>
  <property fmtid="{D5CDD505-2E9C-101B-9397-08002B2CF9AE}" pid="15" name="DocHub_EconomicStrategicServicesStatus">
    <vt:lpwstr/>
  </property>
  <property fmtid="{D5CDD505-2E9C-101B-9397-08002B2CF9AE}" pid="16" name="MediaServiceImageTags">
    <vt:lpwstr/>
  </property>
  <property fmtid="{D5CDD505-2E9C-101B-9397-08002B2CF9AE}" pid="17" name="ADCDocumentType">
    <vt:lpwstr>71;#Template|3a84ff90-9086-429d-b51f-6fbf122400fd</vt:lpwstr>
  </property>
  <property fmtid="{D5CDD505-2E9C-101B-9397-08002B2CF9AE}" pid="18" name="ADCEntityType">
    <vt:lpwstr/>
  </property>
  <property fmtid="{D5CDD505-2E9C-101B-9397-08002B2CF9AE}" pid="19" name="ADCYear">
    <vt:lpwstr/>
  </property>
  <property fmtid="{D5CDD505-2E9C-101B-9397-08002B2CF9AE}" pid="20" name="ADCWorkActivity">
    <vt:lpwstr/>
  </property>
  <property fmtid="{D5CDD505-2E9C-101B-9397-08002B2CF9AE}" pid="21" name="ADCCaseType">
    <vt:lpwstr>31;#Anti-Circumvention|39a6c87f-ce70-415c-ae5d-9caa7db8e9f4</vt:lpwstr>
  </property>
  <property fmtid="{D5CDD505-2E9C-101B-9397-08002B2CF9AE}" pid="22" name="ADCSub_x002d_documentType">
    <vt:lpwstr/>
  </property>
  <property fmtid="{D5CDD505-2E9C-101B-9397-08002B2CF9AE}" pid="23" name="ADCSecurityClassification">
    <vt:lpwstr>11;#OFFICIAL|76d4828a-bfcc-47b5-bdd8-63e4c371f7b3</vt:lpwstr>
  </property>
  <property fmtid="{D5CDD505-2E9C-101B-9397-08002B2CF9AE}" pid="24" name="ADCReportType">
    <vt:lpwstr/>
  </property>
  <property fmtid="{D5CDD505-2E9C-101B-9397-08002B2CF9AE}" pid="26" name="ADCGoods">
    <vt:lpwstr>1367;#Hollow Structural Sections|f97d6c94-ed49-41ec-b0a8-aad6914233c6</vt:lpwstr>
  </property>
  <property fmtid="{D5CDD505-2E9C-101B-9397-08002B2CF9AE}" pid="27" name="ADCDivisionKeywords">
    <vt:lpwstr/>
  </property>
  <property fmtid="{D5CDD505-2E9C-101B-9397-08002B2CF9AE}" pid="28" name="ADCAttachment_x002f_Appendix">
    <vt:lpwstr/>
  </property>
  <property fmtid="{D5CDD505-2E9C-101B-9397-08002B2CF9AE}" pid="29" name="ADCFileType">
    <vt:lpwstr>1282;#xlsx|37ef8a18-046d-43e0-a0c2-b2bbafd1eabc</vt:lpwstr>
  </property>
  <property fmtid="{D5CDD505-2E9C-101B-9397-08002B2CF9AE}" pid="30" name="ADCCountries">
    <vt:lpwstr>114;#CHINA|6efc5bf2-074e-481b-bbee-34b288cc1024</vt:lpwstr>
  </property>
  <property fmtid="{D5CDD505-2E9C-101B-9397-08002B2CF9AE}" pid="31" name="ADCEntity">
    <vt:lpwstr/>
  </property>
  <property fmtid="{D5CDD505-2E9C-101B-9397-08002B2CF9AE}" pid="32" name="ADCSub-documentType">
    <vt:lpwstr/>
  </property>
  <property fmtid="{D5CDD505-2E9C-101B-9397-08002B2CF9AE}" pid="33" name="ADCAttachment/Appendix">
    <vt:lpwstr/>
  </property>
</Properties>
</file>