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Adams Documents\Publishing\NSRC\"/>
    </mc:Choice>
  </mc:AlternateContent>
  <bookViews>
    <workbookView xWindow="0" yWindow="0" windowWidth="21525" windowHeight="11970"/>
  </bookViews>
  <sheets>
    <sheet name="PBR total holdings 31 Dec 2014" sheetId="1" r:id="rId1"/>
    <sheet name="Data Dictionary" sheetId="2" r:id="rId2"/>
  </sheets>
  <definedNames>
    <definedName name="_xlnm._FilterDatabase" localSheetId="0" hidden="1">'PBR total holdings 31 Dec 2014'!$A$5:$G$65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/>
  <c r="D63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3" i="1"/>
  <c r="D32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<sst xmlns="http://schemas.openxmlformats.org/spreadsheetml/2006/main" count="88" uniqueCount="81">
  <si>
    <t>Patent and Plant Breeder Rights (PBRs) Holdings by NSRC 2014 Participating Organisations from 2000-2014  (as of December 2014)</t>
  </si>
  <si>
    <t>Source: IP Australia</t>
  </si>
  <si>
    <t>Research Organisation Name</t>
  </si>
  <si>
    <t>Total number of patent applications 
 held by an institution that are pending</t>
  </si>
  <si>
    <t>Total number of patents
 held by an institution that are granted</t>
  </si>
  <si>
    <t>Total number of PBRS that are held</t>
  </si>
  <si>
    <t>Total number of PBRs that are granted and in force</t>
  </si>
  <si>
    <t>Total number of PBRs that are pending</t>
  </si>
  <si>
    <t>Total number of patent families held by an institution</t>
  </si>
  <si>
    <t>ANZAC Research Institute</t>
  </si>
  <si>
    <t>Baker IDI Heart and Diabetes Institute</t>
  </si>
  <si>
    <t>MacFarlane Burnet Centre for Medical Research</t>
  </si>
  <si>
    <t>Anti-Cancer Council of Victoria</t>
  </si>
  <si>
    <t>Woolcock Institute of Medical Research</t>
  </si>
  <si>
    <t xml:space="preserve">Centenary Institute </t>
  </si>
  <si>
    <t>Garvan Institute of Medical Research</t>
  </si>
  <si>
    <t>Illawarra Health and Medical Research Institute</t>
  </si>
  <si>
    <t>Brien Holden Vision Institute</t>
  </si>
  <si>
    <t>Kolling Institute of Medical Research</t>
  </si>
  <si>
    <t>Murdoch Childrens Research Institute</t>
  </si>
  <si>
    <t>Peter MacCallum Cancer Centre</t>
  </si>
  <si>
    <t>Neuroscience Research Australia</t>
  </si>
  <si>
    <t>QIMR Berghofer Medical Research Institute</t>
  </si>
  <si>
    <t>Telethon Kids Institute</t>
  </si>
  <si>
    <t>Walter and Eliza Hall Institute of Medical Research</t>
  </si>
  <si>
    <t>Women's and Children's Health Research Institute</t>
  </si>
  <si>
    <t>Hudson Institute of Medical Research</t>
  </si>
  <si>
    <t>Commonwealth Scientific and Industrial Research Organisation</t>
  </si>
  <si>
    <t>Defence Science and Technology Organisation</t>
  </si>
  <si>
    <t>Australian Institute of Marine Science</t>
  </si>
  <si>
    <t>Australian Nuclear Science and Technology Organisation</t>
  </si>
  <si>
    <t>National ICT Australia Limited</t>
  </si>
  <si>
    <t>Australian Catholic University</t>
  </si>
  <si>
    <t xml:space="preserve">Charles Sturt University </t>
  </si>
  <si>
    <t>Macquarie University</t>
  </si>
  <si>
    <t>Southern Cross University</t>
  </si>
  <si>
    <t>University of New England</t>
  </si>
  <si>
    <t>The University of New South Wales (NewSouth Innovations)</t>
  </si>
  <si>
    <t>The University of Newcastle (Newcastle Innovation)</t>
  </si>
  <si>
    <t>The University of Sydney</t>
  </si>
  <si>
    <t>University of Technology, Sydney</t>
  </si>
  <si>
    <t>University of Western Sydney</t>
  </si>
  <si>
    <t>University of Wollongong</t>
  </si>
  <si>
    <t>Deakin University</t>
  </si>
  <si>
    <t>La Trobe University</t>
  </si>
  <si>
    <t>Monash University</t>
  </si>
  <si>
    <t>Royal Melbourne Institute of Technology</t>
  </si>
  <si>
    <t>Swinburne University of Technology</t>
  </si>
  <si>
    <t>The University of Melbourne</t>
  </si>
  <si>
    <t xml:space="preserve">Federation University of Australia </t>
  </si>
  <si>
    <t>Victoria University of Technology</t>
  </si>
  <si>
    <t>Central Queensland University</t>
  </si>
  <si>
    <t>Griffith University</t>
  </si>
  <si>
    <t>James Cook University</t>
  </si>
  <si>
    <t>Queensland University of Technology</t>
  </si>
  <si>
    <t>The University of Queensland</t>
  </si>
  <si>
    <t xml:space="preserve">University of Southern Queensland </t>
  </si>
  <si>
    <t xml:space="preserve">University of the Sunshine Coast </t>
  </si>
  <si>
    <t>Curtin University of Technology</t>
  </si>
  <si>
    <t xml:space="preserve">Edith Cowan University </t>
  </si>
  <si>
    <t>Murdoch University</t>
  </si>
  <si>
    <t>The University of Western Australia</t>
  </si>
  <si>
    <t>The University of Notre Dame Australia</t>
  </si>
  <si>
    <t>Flinders University</t>
  </si>
  <si>
    <t>The University of Adelaide</t>
  </si>
  <si>
    <t>University of South Australia</t>
  </si>
  <si>
    <t>University of Tasmania</t>
  </si>
  <si>
    <t>Charles Darwin University</t>
  </si>
  <si>
    <t>The Australian National University</t>
  </si>
  <si>
    <t>PATSTAT</t>
  </si>
  <si>
    <t>IPGOD</t>
  </si>
  <si>
    <t>Total number of PBRs that are held</t>
  </si>
  <si>
    <t>Total number of patents held by an institution that are granted</t>
  </si>
  <si>
    <t>Total number of patent applications held by an institution that are pending</t>
  </si>
  <si>
    <t>NSRC</t>
  </si>
  <si>
    <t>Corresponding Question NSRC 2010-2011 survey</t>
  </si>
  <si>
    <t>Source</t>
  </si>
  <si>
    <t>Data definition</t>
  </si>
  <si>
    <t>Resesarch organisation name</t>
  </si>
  <si>
    <t>Patent and Plant Breeder Rights (PBRs) filings data dictionary</t>
  </si>
  <si>
    <t>Note:  Please refer to data dictionary for details of the original data sources and corresponding questions of the NSRC survey in previous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</si>
</sst>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3" fillId="0" borderId="2" xfId="0" applyFont="1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/>
  </sheetViews>
  <sheetFormatPr defaultRowHeight="15" x14ac:dyDescent="0.25"/>
  <cols>
    <col min="1" max="1" width="53.5703125" customWidth="1"/>
    <col min="2" max="2" width="17.85546875" customWidth="1"/>
    <col min="3" max="3" width="20.42578125" customWidth="1"/>
    <col min="4" max="4" width="18" customWidth="1"/>
    <col min="5" max="5" width="14.28515625" customWidth="1"/>
    <col min="6" max="6" width="13" customWidth="1"/>
    <col min="7" max="7" width="14.7109375" customWidth="1"/>
  </cols>
  <sheetData>
    <row r="1" spans="1:7" ht="18.75" x14ac:dyDescent="0.25">
      <c r="A1" s="1" t="s">
        <v>0</v>
      </c>
    </row>
    <row r="2" spans="1:7" x14ac:dyDescent="0.25">
      <c r="A2" s="2" t="s">
        <v>1</v>
      </c>
    </row>
    <row r="3" spans="1:7" x14ac:dyDescent="0.25">
      <c r="A3" t="s">
        <v>80</v>
      </c>
    </row>
    <row r="5" spans="1:7" ht="90" x14ac:dyDescent="0.25">
      <c r="A5" s="9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</row>
    <row r="6" spans="1:7" x14ac:dyDescent="0.25">
      <c r="A6" t="s">
        <v>9</v>
      </c>
      <c r="D6">
        <f t="shared" ref="D6:D30" si="0">E6+F6</f>
        <v>0</v>
      </c>
    </row>
    <row r="7" spans="1:7" x14ac:dyDescent="0.25">
      <c r="A7" t="s">
        <v>10</v>
      </c>
      <c r="B7">
        <v>36</v>
      </c>
      <c r="C7">
        <v>3</v>
      </c>
      <c r="D7">
        <f t="shared" si="0"/>
        <v>0</v>
      </c>
      <c r="G7">
        <v>22</v>
      </c>
    </row>
    <row r="8" spans="1:7" x14ac:dyDescent="0.25">
      <c r="A8" t="s">
        <v>11</v>
      </c>
      <c r="B8">
        <v>27</v>
      </c>
      <c r="C8">
        <v>16</v>
      </c>
      <c r="D8">
        <f t="shared" si="0"/>
        <v>0</v>
      </c>
      <c r="G8">
        <v>20</v>
      </c>
    </row>
    <row r="9" spans="1:7" x14ac:dyDescent="0.25">
      <c r="A9" t="s">
        <v>12</v>
      </c>
      <c r="D9">
        <f t="shared" si="0"/>
        <v>0</v>
      </c>
    </row>
    <row r="10" spans="1:7" x14ac:dyDescent="0.25">
      <c r="A10" t="s">
        <v>13</v>
      </c>
      <c r="D10">
        <f t="shared" si="0"/>
        <v>0</v>
      </c>
    </row>
    <row r="11" spans="1:7" x14ac:dyDescent="0.25">
      <c r="A11" t="s">
        <v>14</v>
      </c>
      <c r="B11">
        <v>17</v>
      </c>
      <c r="C11">
        <v>2</v>
      </c>
      <c r="D11">
        <f t="shared" si="0"/>
        <v>0</v>
      </c>
      <c r="G11">
        <v>10</v>
      </c>
    </row>
    <row r="12" spans="1:7" x14ac:dyDescent="0.25">
      <c r="A12" t="s">
        <v>15</v>
      </c>
      <c r="B12">
        <v>49</v>
      </c>
      <c r="C12">
        <v>15</v>
      </c>
      <c r="D12">
        <f t="shared" si="0"/>
        <v>0</v>
      </c>
      <c r="G12">
        <v>33</v>
      </c>
    </row>
    <row r="13" spans="1:7" x14ac:dyDescent="0.25">
      <c r="A13" t="s">
        <v>16</v>
      </c>
      <c r="D13">
        <f t="shared" si="0"/>
        <v>0</v>
      </c>
    </row>
    <row r="14" spans="1:7" x14ac:dyDescent="0.25">
      <c r="A14" t="s">
        <v>17</v>
      </c>
      <c r="B14">
        <v>81</v>
      </c>
      <c r="C14">
        <v>36</v>
      </c>
      <c r="D14">
        <f t="shared" si="0"/>
        <v>0</v>
      </c>
      <c r="G14">
        <v>26</v>
      </c>
    </row>
    <row r="15" spans="1:7" x14ac:dyDescent="0.25">
      <c r="A15" t="s">
        <v>18</v>
      </c>
      <c r="B15">
        <v>12</v>
      </c>
      <c r="C15">
        <v>9</v>
      </c>
      <c r="D15">
        <f t="shared" si="0"/>
        <v>0</v>
      </c>
      <c r="G15">
        <v>10</v>
      </c>
    </row>
    <row r="16" spans="1:7" x14ac:dyDescent="0.25">
      <c r="A16" t="s">
        <v>19</v>
      </c>
      <c r="B16">
        <v>46</v>
      </c>
      <c r="C16">
        <v>10</v>
      </c>
      <c r="D16">
        <f t="shared" si="0"/>
        <v>0</v>
      </c>
      <c r="G16">
        <v>29</v>
      </c>
    </row>
    <row r="17" spans="1:7" x14ac:dyDescent="0.25">
      <c r="A17" t="s">
        <v>20</v>
      </c>
      <c r="B17">
        <v>31</v>
      </c>
      <c r="C17">
        <v>20</v>
      </c>
      <c r="D17">
        <f t="shared" si="0"/>
        <v>0</v>
      </c>
      <c r="G17">
        <v>23</v>
      </c>
    </row>
    <row r="18" spans="1:7" x14ac:dyDescent="0.25">
      <c r="A18" t="s">
        <v>21</v>
      </c>
      <c r="C18">
        <v>1</v>
      </c>
      <c r="D18">
        <f t="shared" si="0"/>
        <v>0</v>
      </c>
      <c r="G18">
        <v>1</v>
      </c>
    </row>
    <row r="19" spans="1:7" x14ac:dyDescent="0.25">
      <c r="A19" t="s">
        <v>22</v>
      </c>
      <c r="B19">
        <v>50</v>
      </c>
      <c r="C19">
        <v>42</v>
      </c>
      <c r="D19">
        <f t="shared" si="0"/>
        <v>0</v>
      </c>
      <c r="G19">
        <v>40</v>
      </c>
    </row>
    <row r="20" spans="1:7" x14ac:dyDescent="0.25">
      <c r="A20" t="s">
        <v>23</v>
      </c>
      <c r="B20">
        <v>14</v>
      </c>
      <c r="C20">
        <v>5</v>
      </c>
      <c r="D20">
        <f t="shared" si="0"/>
        <v>0</v>
      </c>
      <c r="G20">
        <v>8</v>
      </c>
    </row>
    <row r="21" spans="1:7" x14ac:dyDescent="0.25">
      <c r="A21" t="s">
        <v>24</v>
      </c>
      <c r="B21">
        <v>151</v>
      </c>
      <c r="C21">
        <v>85</v>
      </c>
      <c r="D21">
        <f t="shared" si="0"/>
        <v>0</v>
      </c>
      <c r="G21">
        <v>92</v>
      </c>
    </row>
    <row r="22" spans="1:7" x14ac:dyDescent="0.25">
      <c r="A22" t="s">
        <v>25</v>
      </c>
      <c r="B22">
        <v>19</v>
      </c>
      <c r="C22">
        <v>6</v>
      </c>
      <c r="D22">
        <f t="shared" si="0"/>
        <v>0</v>
      </c>
      <c r="G22">
        <v>16</v>
      </c>
    </row>
    <row r="23" spans="1:7" x14ac:dyDescent="0.25">
      <c r="A23" t="s">
        <v>26</v>
      </c>
      <c r="B23">
        <v>11</v>
      </c>
      <c r="C23">
        <v>10</v>
      </c>
      <c r="D23">
        <f t="shared" si="0"/>
        <v>0</v>
      </c>
      <c r="G23">
        <v>4</v>
      </c>
    </row>
    <row r="24" spans="1:7" x14ac:dyDescent="0.25">
      <c r="A24" t="s">
        <v>27</v>
      </c>
      <c r="B24">
        <v>906</v>
      </c>
      <c r="C24">
        <v>589</v>
      </c>
      <c r="D24">
        <f t="shared" si="0"/>
        <v>44</v>
      </c>
      <c r="E24">
        <v>44</v>
      </c>
      <c r="G24">
        <v>614</v>
      </c>
    </row>
    <row r="25" spans="1:7" x14ac:dyDescent="0.25">
      <c r="A25" t="s">
        <v>28</v>
      </c>
      <c r="B25">
        <v>9</v>
      </c>
      <c r="C25">
        <v>2</v>
      </c>
      <c r="D25">
        <f t="shared" si="0"/>
        <v>0</v>
      </c>
      <c r="G25">
        <v>11</v>
      </c>
    </row>
    <row r="26" spans="1:7" x14ac:dyDescent="0.25">
      <c r="A26" t="s">
        <v>29</v>
      </c>
      <c r="B26">
        <v>1</v>
      </c>
      <c r="D26">
        <f t="shared" si="0"/>
        <v>0</v>
      </c>
      <c r="G26">
        <v>1</v>
      </c>
    </row>
    <row r="27" spans="1:7" x14ac:dyDescent="0.25">
      <c r="A27" t="s">
        <v>30</v>
      </c>
      <c r="B27">
        <v>76</v>
      </c>
      <c r="C27">
        <v>40</v>
      </c>
      <c r="D27">
        <f t="shared" si="0"/>
        <v>0</v>
      </c>
      <c r="G27">
        <v>39</v>
      </c>
    </row>
    <row r="28" spans="1:7" x14ac:dyDescent="0.25">
      <c r="A28" t="s">
        <v>31</v>
      </c>
      <c r="B28">
        <v>90</v>
      </c>
      <c r="C28">
        <v>21</v>
      </c>
      <c r="D28">
        <f t="shared" si="0"/>
        <v>0</v>
      </c>
      <c r="G28">
        <v>86</v>
      </c>
    </row>
    <row r="29" spans="1:7" x14ac:dyDescent="0.25">
      <c r="A29" t="s">
        <v>32</v>
      </c>
      <c r="D29">
        <f t="shared" si="0"/>
        <v>0</v>
      </c>
    </row>
    <row r="30" spans="1:7" x14ac:dyDescent="0.25">
      <c r="A30" t="s">
        <v>33</v>
      </c>
      <c r="B30">
        <v>3</v>
      </c>
      <c r="C30">
        <v>2</v>
      </c>
      <c r="D30">
        <f t="shared" si="0"/>
        <v>4</v>
      </c>
      <c r="E30">
        <v>4</v>
      </c>
      <c r="G30">
        <v>5</v>
      </c>
    </row>
    <row r="31" spans="1:7" x14ac:dyDescent="0.25">
      <c r="A31" t="s">
        <v>34</v>
      </c>
      <c r="B31">
        <v>76</v>
      </c>
      <c r="C31">
        <v>27</v>
      </c>
      <c r="D31">
        <v>0</v>
      </c>
      <c r="E31">
        <v>0</v>
      </c>
      <c r="F31">
        <v>0</v>
      </c>
      <c r="G31">
        <v>56</v>
      </c>
    </row>
    <row r="32" spans="1:7" x14ac:dyDescent="0.25">
      <c r="A32" t="s">
        <v>35</v>
      </c>
      <c r="B32">
        <v>11</v>
      </c>
      <c r="C32">
        <v>1</v>
      </c>
      <c r="D32">
        <f>E32+F32</f>
        <v>0</v>
      </c>
      <c r="G32">
        <v>9</v>
      </c>
    </row>
    <row r="33" spans="1:7" x14ac:dyDescent="0.25">
      <c r="A33" t="s">
        <v>36</v>
      </c>
      <c r="B33">
        <v>15</v>
      </c>
      <c r="C33">
        <v>10</v>
      </c>
      <c r="D33">
        <f>E33+F33</f>
        <v>1</v>
      </c>
      <c r="E33">
        <v>1</v>
      </c>
      <c r="G33">
        <v>14</v>
      </c>
    </row>
    <row r="34" spans="1:7" x14ac:dyDescent="0.25">
      <c r="A34" t="s">
        <v>37</v>
      </c>
      <c r="B34">
        <v>425</v>
      </c>
      <c r="C34">
        <v>203</v>
      </c>
      <c r="G34">
        <v>259</v>
      </c>
    </row>
    <row r="35" spans="1:7" x14ac:dyDescent="0.25">
      <c r="A35" t="s">
        <v>38</v>
      </c>
      <c r="B35">
        <v>202</v>
      </c>
      <c r="C35">
        <v>136</v>
      </c>
      <c r="G35">
        <v>166</v>
      </c>
    </row>
    <row r="36" spans="1:7" x14ac:dyDescent="0.25">
      <c r="A36" t="s">
        <v>39</v>
      </c>
      <c r="B36">
        <v>522</v>
      </c>
      <c r="C36">
        <v>242</v>
      </c>
      <c r="D36">
        <f t="shared" ref="D36:D58" si="1">E36+F36</f>
        <v>10</v>
      </c>
      <c r="E36">
        <v>10</v>
      </c>
      <c r="G36">
        <v>332</v>
      </c>
    </row>
    <row r="37" spans="1:7" x14ac:dyDescent="0.25">
      <c r="A37" t="s">
        <v>40</v>
      </c>
      <c r="B37">
        <v>87</v>
      </c>
      <c r="C37">
        <v>37</v>
      </c>
      <c r="D37">
        <f t="shared" si="1"/>
        <v>0</v>
      </c>
      <c r="G37">
        <v>62</v>
      </c>
    </row>
    <row r="38" spans="1:7" x14ac:dyDescent="0.25">
      <c r="A38" t="s">
        <v>41</v>
      </c>
      <c r="B38">
        <v>57</v>
      </c>
      <c r="C38">
        <v>27</v>
      </c>
      <c r="D38">
        <f t="shared" si="1"/>
        <v>0</v>
      </c>
      <c r="G38">
        <v>34</v>
      </c>
    </row>
    <row r="39" spans="1:7" x14ac:dyDescent="0.25">
      <c r="A39" t="s">
        <v>42</v>
      </c>
      <c r="B39">
        <v>92</v>
      </c>
      <c r="C39">
        <v>67</v>
      </c>
      <c r="D39">
        <f t="shared" si="1"/>
        <v>0</v>
      </c>
      <c r="G39">
        <v>59</v>
      </c>
    </row>
    <row r="40" spans="1:7" x14ac:dyDescent="0.25">
      <c r="A40" t="s">
        <v>43</v>
      </c>
      <c r="B40">
        <v>40</v>
      </c>
      <c r="C40">
        <v>17</v>
      </c>
      <c r="D40">
        <f t="shared" si="1"/>
        <v>0</v>
      </c>
      <c r="G40">
        <v>22</v>
      </c>
    </row>
    <row r="41" spans="1:7" x14ac:dyDescent="0.25">
      <c r="A41" t="s">
        <v>44</v>
      </c>
      <c r="B41">
        <v>49</v>
      </c>
      <c r="C41">
        <v>33</v>
      </c>
      <c r="D41">
        <f t="shared" si="1"/>
        <v>0</v>
      </c>
      <c r="G41">
        <v>30</v>
      </c>
    </row>
    <row r="42" spans="1:7" x14ac:dyDescent="0.25">
      <c r="A42" t="s">
        <v>45</v>
      </c>
      <c r="B42">
        <v>417</v>
      </c>
      <c r="C42">
        <v>140</v>
      </c>
      <c r="D42">
        <f t="shared" si="1"/>
        <v>0</v>
      </c>
      <c r="G42">
        <v>231</v>
      </c>
    </row>
    <row r="43" spans="1:7" x14ac:dyDescent="0.25">
      <c r="A43" t="s">
        <v>46</v>
      </c>
      <c r="B43">
        <v>35</v>
      </c>
      <c r="C43">
        <v>12</v>
      </c>
      <c r="D43">
        <f t="shared" si="1"/>
        <v>0</v>
      </c>
      <c r="G43">
        <v>31</v>
      </c>
    </row>
    <row r="44" spans="1:7" x14ac:dyDescent="0.25">
      <c r="A44" t="s">
        <v>47</v>
      </c>
      <c r="B44">
        <v>36</v>
      </c>
      <c r="C44">
        <v>7</v>
      </c>
      <c r="D44">
        <f t="shared" si="1"/>
        <v>0</v>
      </c>
      <c r="G44">
        <v>29</v>
      </c>
    </row>
    <row r="45" spans="1:7" x14ac:dyDescent="0.25">
      <c r="A45" t="s">
        <v>48</v>
      </c>
      <c r="B45">
        <v>385</v>
      </c>
      <c r="C45">
        <v>234</v>
      </c>
      <c r="D45">
        <f t="shared" si="1"/>
        <v>0</v>
      </c>
      <c r="G45">
        <v>259</v>
      </c>
    </row>
    <row r="46" spans="1:7" x14ac:dyDescent="0.25">
      <c r="A46" t="s">
        <v>49</v>
      </c>
      <c r="D46">
        <f t="shared" si="1"/>
        <v>0</v>
      </c>
    </row>
    <row r="47" spans="1:7" x14ac:dyDescent="0.25">
      <c r="A47" t="s">
        <v>50</v>
      </c>
      <c r="B47">
        <v>16</v>
      </c>
      <c r="C47">
        <v>4</v>
      </c>
      <c r="D47">
        <f t="shared" si="1"/>
        <v>0</v>
      </c>
      <c r="G47">
        <v>12</v>
      </c>
    </row>
    <row r="48" spans="1:7" x14ac:dyDescent="0.25">
      <c r="A48" t="s">
        <v>51</v>
      </c>
      <c r="B48">
        <v>11</v>
      </c>
      <c r="C48">
        <v>31</v>
      </c>
      <c r="D48">
        <f t="shared" si="1"/>
        <v>0</v>
      </c>
      <c r="G48">
        <v>12</v>
      </c>
    </row>
    <row r="49" spans="1:7" x14ac:dyDescent="0.25">
      <c r="A49" t="s">
        <v>52</v>
      </c>
      <c r="B49">
        <v>65</v>
      </c>
      <c r="C49">
        <v>20</v>
      </c>
      <c r="D49">
        <f t="shared" si="1"/>
        <v>0</v>
      </c>
      <c r="G49">
        <v>41</v>
      </c>
    </row>
    <row r="50" spans="1:7" x14ac:dyDescent="0.25">
      <c r="A50" t="s">
        <v>53</v>
      </c>
      <c r="B50">
        <v>38</v>
      </c>
      <c r="C50">
        <v>9</v>
      </c>
      <c r="D50">
        <f t="shared" si="1"/>
        <v>0</v>
      </c>
      <c r="G50">
        <v>26</v>
      </c>
    </row>
    <row r="51" spans="1:7" x14ac:dyDescent="0.25">
      <c r="A51" t="s">
        <v>54</v>
      </c>
      <c r="B51">
        <v>148</v>
      </c>
      <c r="C51">
        <v>83</v>
      </c>
      <c r="D51">
        <f t="shared" si="1"/>
        <v>0</v>
      </c>
      <c r="G51">
        <v>71</v>
      </c>
    </row>
    <row r="52" spans="1:7" x14ac:dyDescent="0.25">
      <c r="A52" t="s">
        <v>55</v>
      </c>
      <c r="B52">
        <v>552</v>
      </c>
      <c r="C52">
        <v>278</v>
      </c>
      <c r="D52">
        <f t="shared" si="1"/>
        <v>7</v>
      </c>
      <c r="E52">
        <v>7</v>
      </c>
      <c r="G52">
        <v>365</v>
      </c>
    </row>
    <row r="53" spans="1:7" x14ac:dyDescent="0.25">
      <c r="A53" t="s">
        <v>56</v>
      </c>
      <c r="B53">
        <v>14</v>
      </c>
      <c r="C53">
        <v>3</v>
      </c>
      <c r="D53">
        <f t="shared" si="1"/>
        <v>0</v>
      </c>
      <c r="G53">
        <v>9</v>
      </c>
    </row>
    <row r="54" spans="1:7" x14ac:dyDescent="0.25">
      <c r="A54" t="s">
        <v>57</v>
      </c>
      <c r="D54">
        <f t="shared" si="1"/>
        <v>0</v>
      </c>
    </row>
    <row r="55" spans="1:7" x14ac:dyDescent="0.25">
      <c r="A55" t="s">
        <v>58</v>
      </c>
      <c r="B55">
        <v>68</v>
      </c>
      <c r="C55">
        <v>25</v>
      </c>
      <c r="D55">
        <f t="shared" si="1"/>
        <v>0</v>
      </c>
      <c r="G55">
        <v>41</v>
      </c>
    </row>
    <row r="56" spans="1:7" x14ac:dyDescent="0.25">
      <c r="A56" t="s">
        <v>59</v>
      </c>
      <c r="B56">
        <v>23</v>
      </c>
      <c r="C56">
        <v>7</v>
      </c>
      <c r="D56">
        <f t="shared" si="1"/>
        <v>0</v>
      </c>
      <c r="G56">
        <v>13</v>
      </c>
    </row>
    <row r="57" spans="1:7" x14ac:dyDescent="0.25">
      <c r="A57" t="s">
        <v>60</v>
      </c>
      <c r="B57">
        <v>36</v>
      </c>
      <c r="C57">
        <v>14</v>
      </c>
      <c r="D57">
        <f t="shared" si="1"/>
        <v>7</v>
      </c>
      <c r="E57">
        <v>7</v>
      </c>
      <c r="G57">
        <v>32</v>
      </c>
    </row>
    <row r="58" spans="1:7" x14ac:dyDescent="0.25">
      <c r="A58" t="s">
        <v>61</v>
      </c>
      <c r="B58">
        <v>142</v>
      </c>
      <c r="C58">
        <v>58</v>
      </c>
      <c r="D58">
        <f t="shared" si="1"/>
        <v>10</v>
      </c>
      <c r="E58">
        <v>10</v>
      </c>
      <c r="G58">
        <v>89</v>
      </c>
    </row>
    <row r="59" spans="1:7" x14ac:dyDescent="0.25">
      <c r="A59" t="s">
        <v>62</v>
      </c>
      <c r="D59">
        <v>0</v>
      </c>
    </row>
    <row r="60" spans="1:7" x14ac:dyDescent="0.25">
      <c r="A60" t="s">
        <v>63</v>
      </c>
      <c r="B60">
        <v>49</v>
      </c>
      <c r="C60">
        <v>12</v>
      </c>
      <c r="D60">
        <v>0</v>
      </c>
      <c r="G60">
        <v>45</v>
      </c>
    </row>
    <row r="61" spans="1:7" x14ac:dyDescent="0.25">
      <c r="A61" t="s">
        <v>64</v>
      </c>
      <c r="B61">
        <v>156</v>
      </c>
      <c r="C61">
        <v>77</v>
      </c>
      <c r="D61">
        <v>28</v>
      </c>
      <c r="E61">
        <v>28</v>
      </c>
      <c r="G61">
        <v>98</v>
      </c>
    </row>
    <row r="62" spans="1:7" x14ac:dyDescent="0.25">
      <c r="A62" t="s">
        <v>65</v>
      </c>
      <c r="B62">
        <v>131</v>
      </c>
      <c r="C62">
        <v>31</v>
      </c>
      <c r="D62">
        <v>0</v>
      </c>
      <c r="G62">
        <v>74</v>
      </c>
    </row>
    <row r="63" spans="1:7" x14ac:dyDescent="0.25">
      <c r="A63" t="s">
        <v>66</v>
      </c>
      <c r="B63">
        <v>35</v>
      </c>
      <c r="C63">
        <v>6</v>
      </c>
      <c r="D63">
        <f>E63+F63</f>
        <v>13</v>
      </c>
      <c r="E63">
        <v>13</v>
      </c>
      <c r="G63">
        <v>17</v>
      </c>
    </row>
    <row r="64" spans="1:7" x14ac:dyDescent="0.25">
      <c r="A64" t="s">
        <v>67</v>
      </c>
      <c r="D64">
        <f>E64+F64</f>
        <v>0</v>
      </c>
    </row>
    <row r="65" spans="1:7" x14ac:dyDescent="0.25">
      <c r="A65" t="s">
        <v>68</v>
      </c>
      <c r="B65">
        <v>225</v>
      </c>
      <c r="C65">
        <v>93</v>
      </c>
      <c r="D65">
        <f>E65+F65</f>
        <v>0</v>
      </c>
      <c r="G65">
        <v>127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9"/>
  <sheetViews>
    <sheetView workbookViewId="0"/>
  </sheetViews>
  <sheetFormatPr defaultRowHeight="15" x14ac:dyDescent="0.25"/>
  <cols>
    <col min="1" max="1" width="84" bestFit="1" customWidth="1"/>
    <col min="2" max="2" width="12.7109375" customWidth="1"/>
    <col min="3" max="3" width="49.140625" customWidth="1"/>
  </cols>
  <sheetData>
    <row r="1" spans="1:3" ht="30.75" customHeight="1" x14ac:dyDescent="0.25">
      <c r="A1" s="7" t="s">
        <v>79</v>
      </c>
    </row>
    <row r="2" spans="1:3" ht="22.5" customHeight="1" x14ac:dyDescent="0.25">
      <c r="A2" s="6" t="s">
        <v>77</v>
      </c>
      <c r="B2" s="6" t="s">
        <v>76</v>
      </c>
      <c r="C2" s="6" t="s">
        <v>75</v>
      </c>
    </row>
    <row r="3" spans="1:3" ht="17.25" customHeight="1" x14ac:dyDescent="0.25">
      <c r="A3" t="s">
        <v>78</v>
      </c>
      <c r="B3" t="s">
        <v>74</v>
      </c>
    </row>
    <row r="4" spans="1:3" ht="17.25" customHeight="1" x14ac:dyDescent="0.25">
      <c r="A4" t="s">
        <v>73</v>
      </c>
      <c r="B4" t="s">
        <v>69</v>
      </c>
      <c r="C4" s="5">
        <v>13</v>
      </c>
    </row>
    <row r="5" spans="1:3" ht="17.25" customHeight="1" x14ac:dyDescent="0.25">
      <c r="A5" t="s">
        <v>72</v>
      </c>
      <c r="B5" t="s">
        <v>69</v>
      </c>
      <c r="C5" s="5">
        <v>13</v>
      </c>
    </row>
    <row r="6" spans="1:3" x14ac:dyDescent="0.25">
      <c r="A6" t="s">
        <v>71</v>
      </c>
      <c r="B6" t="s">
        <v>70</v>
      </c>
      <c r="C6" s="5">
        <v>13</v>
      </c>
    </row>
    <row r="7" spans="1:3" x14ac:dyDescent="0.25">
      <c r="A7" t="s">
        <v>6</v>
      </c>
      <c r="B7" t="s">
        <v>70</v>
      </c>
      <c r="C7" s="5">
        <v>13</v>
      </c>
    </row>
    <row r="8" spans="1:3" x14ac:dyDescent="0.25">
      <c r="A8" t="s">
        <v>7</v>
      </c>
      <c r="B8" t="s">
        <v>70</v>
      </c>
      <c r="C8" s="5">
        <v>13</v>
      </c>
    </row>
    <row r="9" spans="1:3" x14ac:dyDescent="0.25">
      <c r="A9" s="4" t="s">
        <v>8</v>
      </c>
      <c r="B9" s="4" t="s">
        <v>69</v>
      </c>
      <c r="C9" s="3">
        <v>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ePublishingDocumentCategory xmlns="c0b4bd0a-f6ac-422c-a0b2-ddc3a705a698" xsi:nil="true"/>
    <KeywordsLookupField xmlns="c0b4bd0a-f6ac-422c-a0b2-ddc3a705a698"/>
    <Survey_x0020_year xmlns="ce38ff00-81e0-4a2a-ab02-fc1e56a2e679" xsi:nil="true"/>
    <CorePublishingDocumentChangeDescription xmlns="d580843d-216d-45a8-9226-4ce87fce8ec1" xsi:nil="true"/>
    <IPSCategory xmlns="d580843d-216d-45a8-9226-4ce87fce8ec1" xsi:nil="true"/>
    <CorePublishingComments xmlns="d580843d-216d-45a8-9226-4ce87fce8ec1" xsi:nil="true"/>
    <CorePublishingFileReference xmlns="d580843d-216d-45a8-9226-4ce87fce8ec1" xsi:nil="true"/>
    <SubjectLookupField xmlns="c0b4bd0a-f6ac-422c-a0b2-ddc3a705a698"/>
    <PublishingExpirationDate xmlns="http://schemas.microsoft.com/sharepoint/v3" xsi:nil="true"/>
    <PublishingStartDate xmlns="http://schemas.microsoft.com/sharepoint/v3" xsi:nil="true"/>
    <CorePublishingDocumentContact xmlns="d580843d-216d-45a8-9226-4ce87fce8ec1">
      <UserInfo>
        <DisplayName/>
        <AccountId xsi:nil="true"/>
        <AccountType/>
      </UserInfo>
    </CorePublishingDocumentContact>
    <IncludeInNotificationsAndUpdates xmlns="d580843d-216d-45a8-9226-4ce87fce8ec1">true</IncludeInNotificationsAndUpdates>
    <IncludeInRSSFeeds xmlns="d580843d-216d-45a8-9226-4ce87fce8ec1">false</IncludeInRSSFeeds>
    <IncludeInContentRollups xmlns="d580843d-216d-45a8-9226-4ce87fce8ec1">false</IncludeInContentRollups>
    <DocumentRollupCategory xmlns="c0b4bd0a-f6ac-422c-a0b2-ddc3a705a69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32E8B485E70BCF4597356F588D2ECF64" ma:contentTypeVersion="79" ma:contentTypeDescription="Core Publishing Document, inherited from OOTB document." ma:contentTypeScope="" ma:versionID="387f12d8cf5c31f1226a3917102ba1aa">
  <xsd:schema xmlns:xsd="http://www.w3.org/2001/XMLSchema" xmlns:xs="http://www.w3.org/2001/XMLSchema" xmlns:p="http://schemas.microsoft.com/office/2006/metadata/properties" xmlns:ns1="http://schemas.microsoft.com/sharepoint/v3" xmlns:ns2="d580843d-216d-45a8-9226-4ce87fce8ec1" xmlns:ns3="c0b4bd0a-f6ac-422c-a0b2-ddc3a705a698" xmlns:ns4="ce38ff00-81e0-4a2a-ab02-fc1e56a2e679" targetNamespace="http://schemas.microsoft.com/office/2006/metadata/properties" ma:root="true" ma:fieldsID="856cca03d489173e4609413fa00b9057" ns1:_="" ns2:_="" ns3:_="" ns4:_="">
    <xsd:import namespace="http://schemas.microsoft.com/sharepoint/v3"/>
    <xsd:import namespace="d580843d-216d-45a8-9226-4ce87fce8ec1"/>
    <xsd:import namespace="c0b4bd0a-f6ac-422c-a0b2-ddc3a705a698"/>
    <xsd:import namespace="ce38ff00-81e0-4a2a-ab02-fc1e56a2e679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Survey_x0020_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80843d-216d-45a8-9226-4ce87fce8ec1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internalName="CorePublishingDocument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 ma:readOnly="false">
      <xsd:simpleType>
        <xsd:restriction base="dms:Text"/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4bd0a-f6ac-422c-a0b2-ddc3a705a698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4a441248-04bf-4c62-8747-8bfb61e5e21c" ma:internalName="Subject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fbec0be5-db93-4c03-a796-ce5d02f374a3" ma:internalName="KeywordsLookupField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233fae74-8b6e-4f87-8db3-5052d625541f}" ma:internalName="CorePublishingDocumentCategory" ma:showField="Title" ma:web="c0b4bd0a-f6ac-422c-a0b2-ddc3a705a698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6ca4ea36-3739-485e-8e04-ddf89b384e56}" ma:internalName="DocumentRollupCategory" ma:showField="Title" ma:web="c0b4bd0a-f6ac-422c-a0b2-ddc3a705a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8ff00-81e0-4a2a-ab02-fc1e56a2e679" elementFormDefault="qualified">
    <xsd:import namespace="http://schemas.microsoft.com/office/2006/documentManagement/types"/>
    <xsd:import namespace="http://schemas.microsoft.com/office/infopath/2007/PartnerControls"/>
    <xsd:element name="Survey_x0020_year" ma:index="23" nillable="true" ma:displayName="Survey year" ma:decimals="0" ma:internalName="Survey_x0020_year">
      <xsd:simpleType>
        <xsd:restriction base="dms:Number">
          <xsd:maxInclusive value="2050"/>
          <xsd:minInclusive value="199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C75905-9505-4B9A-88A6-3A1FD4A8E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98831A-2D6C-415F-9596-30B7D7E6032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d580843d-216d-45a8-9226-4ce87fce8ec1"/>
    <ds:schemaRef ds:uri="http://purl.org/dc/terms/"/>
    <ds:schemaRef ds:uri="http://schemas.openxmlformats.org/package/2006/metadata/core-properties"/>
    <ds:schemaRef ds:uri="http://purl.org/dc/dcmitype/"/>
    <ds:schemaRef ds:uri="ce38ff00-81e0-4a2a-ab02-fc1e56a2e679"/>
    <ds:schemaRef ds:uri="http://schemas.microsoft.com/office/infopath/2007/PartnerControls"/>
    <ds:schemaRef ds:uri="c0b4bd0a-f6ac-422c-a0b2-ddc3a705a69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ABDE37C-5BD6-4E6B-88D4-AE36C5AA0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580843d-216d-45a8-9226-4ce87fce8ec1"/>
    <ds:schemaRef ds:uri="c0b4bd0a-f6ac-422c-a0b2-ddc3a705a698"/>
    <ds:schemaRef ds:uri="ce38ff00-81e0-4a2a-ab02-fc1e56a2e6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PBR total holdings 31 Dec 2014</vt:lpstr>
      <vt:lpstr>Data Dictionary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Raymundo, Rissa</dc:creator>
  <cp:lastModifiedBy>Bingham, Adam</cp:lastModifiedBy>
  <dcterms:created xsi:type="dcterms:W3CDTF">2016-09-16T07:09:30Z</dcterms:created>
  <dcterms:modified xsi:type="dcterms:W3CDTF">2019-02-14T02:11:28Z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0x01010097F86F0C24D64525B252BB20BD9D45A70032E8B485E70BCF4597356F588D2ECF64</vt:lpwstr>
  </property>
</Properties>
</file>